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90" yWindow="0" windowWidth="28670" windowHeight="14970" tabRatio="500"/>
  </bookViews>
  <sheets>
    <sheet name="2024 Pricelist" sheetId="1" r:id="rId1"/>
  </sheets>
  <definedNames>
    <definedName name="_xlnm.Print_Area" localSheetId="0">'2024 Pricelist'!$A$1:$I$307</definedName>
    <definedName name="_xlnm.Print_Titles" localSheetId="0">'2024 Pricelist'!$5:$5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2" i="1" l="1"/>
  <c r="I211" i="1"/>
  <c r="I210" i="1"/>
  <c r="I209" i="1"/>
  <c r="I208" i="1"/>
  <c r="I207" i="1"/>
  <c r="I206" i="1"/>
  <c r="I2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8" i="1"/>
  <c r="I247" i="1"/>
  <c r="I245" i="1"/>
  <c r="I244" i="1"/>
  <c r="I243" i="1"/>
  <c r="I242" i="1"/>
  <c r="I240" i="1"/>
  <c r="I239" i="1"/>
  <c r="I238" i="1"/>
  <c r="I237" i="1"/>
  <c r="I236" i="1"/>
  <c r="I235" i="1"/>
  <c r="I234" i="1"/>
  <c r="I233" i="1"/>
  <c r="I231" i="1"/>
  <c r="I230" i="1"/>
  <c r="I229" i="1"/>
  <c r="I228" i="1"/>
  <c r="I227" i="1"/>
  <c r="I226" i="1"/>
  <c r="I225" i="1"/>
  <c r="I224" i="1"/>
  <c r="I223" i="1"/>
  <c r="I222" i="1"/>
  <c r="I220" i="1"/>
  <c r="I219" i="1"/>
  <c r="I218" i="1"/>
  <c r="I217" i="1"/>
  <c r="I216" i="1"/>
  <c r="I215" i="1"/>
  <c r="I214" i="1"/>
  <c r="I213" i="1"/>
  <c r="I204" i="1"/>
  <c r="I203" i="1"/>
  <c r="I202" i="1"/>
  <c r="I201" i="1"/>
  <c r="I200" i="1"/>
  <c r="I199" i="1"/>
  <c r="I198" i="1"/>
  <c r="I197" i="1"/>
  <c r="I195" i="1"/>
  <c r="I194" i="1"/>
  <c r="I193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6" i="1"/>
  <c r="I165" i="1"/>
  <c r="I164" i="1"/>
  <c r="I163" i="1"/>
  <c r="I162" i="1"/>
  <c r="I161" i="1"/>
  <c r="I160" i="1"/>
  <c r="I159" i="1"/>
  <c r="I158" i="1"/>
  <c r="I157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6" i="1"/>
  <c r="I95" i="1"/>
  <c r="I94" i="1"/>
  <c r="I93" i="1"/>
  <c r="I88" i="1"/>
  <c r="I87" i="1"/>
  <c r="I86" i="1"/>
  <c r="I85" i="1"/>
  <c r="I84" i="1"/>
  <c r="I83" i="1"/>
  <c r="I82" i="1"/>
  <c r="I81" i="1"/>
  <c r="I80" i="1"/>
  <c r="I79" i="1"/>
  <c r="I78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59" i="1"/>
  <c r="I58" i="1"/>
  <c r="I57" i="1"/>
  <c r="I56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<sst xmlns="http://schemas.openxmlformats.org/spreadsheetml/2006/main" count="881" uniqueCount="607">
  <si>
    <t>Item No.</t>
  </si>
  <si>
    <t>DESCRIPTION</t>
  </si>
  <si>
    <t>CATALOG PAGE</t>
  </si>
  <si>
    <t>ORDER MINIMUM</t>
  </si>
  <si>
    <t>orders@thepencilgrip.com</t>
  </si>
  <si>
    <t>THE PENCIL GRIP, BUCKETS</t>
  </si>
  <si>
    <t>TPG-111UPC</t>
  </si>
  <si>
    <t>The Pencil Grip (144 ct. Bucket)</t>
  </si>
  <si>
    <t>TPG-112UPC</t>
  </si>
  <si>
    <t>TPG-113UPC</t>
  </si>
  <si>
    <t>TPG-114UPC</t>
  </si>
  <si>
    <t>TPG-118UPC</t>
  </si>
  <si>
    <t>TPG-119UPC</t>
  </si>
  <si>
    <t>TPG-120UPC</t>
  </si>
  <si>
    <t>TPG-127UPC</t>
  </si>
  <si>
    <t>TPG-177UPC</t>
  </si>
  <si>
    <t>TPG-178UPC</t>
  </si>
  <si>
    <t>The Crossover Grip (100 ct. Bucket)</t>
  </si>
  <si>
    <t>TPG-180UPC</t>
  </si>
  <si>
    <t>TPG-RACK</t>
  </si>
  <si>
    <t>Bucket Rings Set for Spinners (6 ct. Set)</t>
  </si>
  <si>
    <t>THE PENCIL GRIP, CARDED</t>
  </si>
  <si>
    <t>TPG-113A</t>
  </si>
  <si>
    <t>TPG-192</t>
  </si>
  <si>
    <t>TPG-193</t>
  </si>
  <si>
    <t>TPG-199</t>
  </si>
  <si>
    <t>3 Step Grip Development Training Kit (1 of each grip w/ Training Guide)</t>
  </si>
  <si>
    <t>TPG-11106</t>
  </si>
  <si>
    <t>TPG-11112</t>
  </si>
  <si>
    <t>TPG-11112P</t>
  </si>
  <si>
    <t>TPG-11172</t>
  </si>
  <si>
    <t>TPG-11206</t>
  </si>
  <si>
    <t>TPG-11212</t>
  </si>
  <si>
    <t>TPG-11272</t>
  </si>
  <si>
    <t>TPG-11306</t>
  </si>
  <si>
    <t>TPG-11312</t>
  </si>
  <si>
    <t>TPG-11372</t>
  </si>
  <si>
    <t>TPG-11406</t>
  </si>
  <si>
    <t>TPG-11412</t>
  </si>
  <si>
    <t>TPG-11436</t>
  </si>
  <si>
    <t>TPG-11472</t>
  </si>
  <si>
    <t>TPG-11806</t>
  </si>
  <si>
    <t>TPG-11812</t>
  </si>
  <si>
    <t>TPG-11872</t>
  </si>
  <si>
    <t>TPG-11906</t>
  </si>
  <si>
    <t>TPG-11912</t>
  </si>
  <si>
    <t>TPG-11936</t>
  </si>
  <si>
    <t>TPG-11972</t>
  </si>
  <si>
    <t>TPG-12006</t>
  </si>
  <si>
    <t>TPG-12012</t>
  </si>
  <si>
    <t>TPG-12072</t>
  </si>
  <si>
    <t>TPG-12706</t>
  </si>
  <si>
    <t>TPG-12712</t>
  </si>
  <si>
    <t>TPG-12750</t>
  </si>
  <si>
    <t>TPG-127100</t>
  </si>
  <si>
    <t>TPG-17706</t>
  </si>
  <si>
    <t>TPG-17712</t>
  </si>
  <si>
    <t>TPG-17750</t>
  </si>
  <si>
    <t>TPG-177100</t>
  </si>
  <si>
    <t>TPG-17806</t>
  </si>
  <si>
    <t>TPG-17812</t>
  </si>
  <si>
    <t>TPG-17812P</t>
  </si>
  <si>
    <t>TPG-17850</t>
  </si>
  <si>
    <t>TPG-178100</t>
  </si>
  <si>
    <t>TPG-18006</t>
  </si>
  <si>
    <t>TPG-18012</t>
  </si>
  <si>
    <t>TPG-18050</t>
  </si>
  <si>
    <t>TPG-180100</t>
  </si>
  <si>
    <t>Special Packs</t>
  </si>
  <si>
    <t>TPG-601</t>
  </si>
  <si>
    <t>TPG-602</t>
  </si>
  <si>
    <t>TPG-604</t>
  </si>
  <si>
    <t>TPG-610</t>
  </si>
  <si>
    <t>TPG-613</t>
  </si>
  <si>
    <t>TPG-644</t>
  </si>
  <si>
    <t>TPG-696</t>
  </si>
  <si>
    <t>TPG-608</t>
  </si>
  <si>
    <t>TPG-620</t>
  </si>
  <si>
    <t>TPG-860</t>
  </si>
  <si>
    <t>TPG-861</t>
  </si>
  <si>
    <t>TPG-651</t>
  </si>
  <si>
    <t>TPG-652</t>
  </si>
  <si>
    <t>THE WRITING C.L.A.W.</t>
  </si>
  <si>
    <t>TPG-211</t>
  </si>
  <si>
    <t>TPG-212</t>
  </si>
  <si>
    <t>TPG-213</t>
  </si>
  <si>
    <t>TPG-21106</t>
  </si>
  <si>
    <t>TPG-21112</t>
  </si>
  <si>
    <t>TPG-21112P</t>
  </si>
  <si>
    <t>TPG-211100</t>
  </si>
  <si>
    <t>TPG-21206</t>
  </si>
  <si>
    <t>TPG-21212</t>
  </si>
  <si>
    <t>TPG-21272</t>
  </si>
  <si>
    <t>TPG-21306</t>
  </si>
  <si>
    <t>TPG-21312</t>
  </si>
  <si>
    <t>TPG-21340</t>
  </si>
  <si>
    <t>TPG-181</t>
  </si>
  <si>
    <t>TPG-185B</t>
  </si>
  <si>
    <t>TPG-223</t>
  </si>
  <si>
    <t>TPG-224</t>
  </si>
  <si>
    <t>TPG-225</t>
  </si>
  <si>
    <t>TPG-235</t>
  </si>
  <si>
    <t>TPG-238</t>
  </si>
  <si>
    <t>TPG-359</t>
  </si>
  <si>
    <t>TPG-372</t>
  </si>
  <si>
    <t>TPG-377</t>
  </si>
  <si>
    <t>2" Metal Paper Clips (30 per Box)</t>
  </si>
  <si>
    <t>Gold Colored Brads (50 per Box)</t>
  </si>
  <si>
    <t>Binder Clips .75" Black (8 per Box)</t>
  </si>
  <si>
    <t>TPG-460</t>
  </si>
  <si>
    <t>TPG-461</t>
  </si>
  <si>
    <t>TPG-464</t>
  </si>
  <si>
    <t>TPG-378</t>
  </si>
  <si>
    <t>TPG-393</t>
  </si>
  <si>
    <t>TPG-398</t>
  </si>
  <si>
    <t>TPG-512</t>
  </si>
  <si>
    <t>Binder Clips 1" Black (6 per Box)</t>
  </si>
  <si>
    <t>Binder Clips .5" Black (12 per Box)</t>
  </si>
  <si>
    <t>CLASSROOM &amp; OFFICE SUPPLIES</t>
  </si>
  <si>
    <t>TPG-133</t>
  </si>
  <si>
    <t>TPG-136</t>
  </si>
  <si>
    <t>TPG-138</t>
  </si>
  <si>
    <t>TPG-152</t>
  </si>
  <si>
    <t>TPG-156</t>
  </si>
  <si>
    <t>TPG-158</t>
  </si>
  <si>
    <t>TPG-188</t>
  </si>
  <si>
    <t>TPG-189</t>
  </si>
  <si>
    <t>TPG-230</t>
  </si>
  <si>
    <t>TPG-231</t>
  </si>
  <si>
    <t>TPG-232</t>
  </si>
  <si>
    <t>TPG-233</t>
  </si>
  <si>
    <t>TPG-249</t>
  </si>
  <si>
    <t>TPG-260C</t>
  </si>
  <si>
    <t>TPG-330</t>
  </si>
  <si>
    <t>TPG-343</t>
  </si>
  <si>
    <t>TPG-350C</t>
  </si>
  <si>
    <t>TPG-35012</t>
  </si>
  <si>
    <t>TPG-352</t>
  </si>
  <si>
    <t>TPG-35224</t>
  </si>
  <si>
    <t>TPG-355</t>
  </si>
  <si>
    <t>TPG-3552</t>
  </si>
  <si>
    <t>TPG-358</t>
  </si>
  <si>
    <t>TPG-364</t>
  </si>
  <si>
    <t>TPG-388</t>
  </si>
  <si>
    <t>TPG-38824</t>
  </si>
  <si>
    <t>TPG-581</t>
  </si>
  <si>
    <t>Mechanical Pencil with 12 Colored Refills</t>
  </si>
  <si>
    <t>2" x 4" Magnetic Whiteboard Eraser</t>
  </si>
  <si>
    <t>2" x 4" Magnetic Whiteboard Eraser (24 pc Classpack)</t>
  </si>
  <si>
    <t>Magnetic Whiteboard Eraser 2x2 (12 per Pack)</t>
  </si>
  <si>
    <t>Magnetic Whiteboard Eraser 2x2 (24 pc Classpack)</t>
  </si>
  <si>
    <t>Magnetic Racecar Whiteboard Eraser (4 pack header)</t>
  </si>
  <si>
    <t>The Duet Pencil Sharpener, Battery or Manual Operated (1 pc Clamshell)</t>
  </si>
  <si>
    <t>Whiteboard Kit</t>
  </si>
  <si>
    <t>Whiteboard Kit (24 pc Classpack)</t>
  </si>
  <si>
    <t>TPG-161</t>
  </si>
  <si>
    <t>TPG-162</t>
  </si>
  <si>
    <t>TPG-164</t>
  </si>
  <si>
    <t>TPG-165</t>
  </si>
  <si>
    <t>TPG-171</t>
  </si>
  <si>
    <t>TPG-175</t>
  </si>
  <si>
    <t>TPG-260</t>
  </si>
  <si>
    <t>TPG-262</t>
  </si>
  <si>
    <t>Ridged Grip (200 ct. Bucket)</t>
  </si>
  <si>
    <t>Triangle Grip (200 ct. Bucket)</t>
  </si>
  <si>
    <t>Foam Grip (200 ct. Bucket)</t>
  </si>
  <si>
    <t>Extreme Gel Grip (200 ct. Bucket)</t>
  </si>
  <si>
    <t>Solo Grip (200 ct. Bucket)</t>
  </si>
  <si>
    <t>Wrist Coil w/ Whistle (36 ct. Asst. Bucket)</t>
  </si>
  <si>
    <t>TPG-161100</t>
  </si>
  <si>
    <t>TPG-16212</t>
  </si>
  <si>
    <t>TPG-162100</t>
  </si>
  <si>
    <t>TPG-16412</t>
  </si>
  <si>
    <t>TPG-164100</t>
  </si>
  <si>
    <t>TPG-16512</t>
  </si>
  <si>
    <t>TPG-165100</t>
  </si>
  <si>
    <t>TPG-175100</t>
  </si>
  <si>
    <t>Ridged Grip (100 Pack)</t>
  </si>
  <si>
    <t>Triangle Grip (12 Pack)</t>
  </si>
  <si>
    <t>Triangle Grip (100 Pack)</t>
  </si>
  <si>
    <t>Foam Grip (12 Pack)</t>
  </si>
  <si>
    <t>Foam Grip (100 Pack)</t>
  </si>
  <si>
    <t>Extreme Gel Grip (12 Pack)</t>
  </si>
  <si>
    <t>Extreme Gel Grip (100 Pack)</t>
  </si>
  <si>
    <t>Mini Grip (100 Pack)</t>
  </si>
  <si>
    <t>$.02/grip upcharge for all other Classics pack requests</t>
  </si>
  <si>
    <t>ESN-105</t>
  </si>
  <si>
    <t>TPG-601PDQ12</t>
  </si>
  <si>
    <t>TPG-610PDQ12</t>
  </si>
  <si>
    <t>TPG-613PDQ12</t>
  </si>
  <si>
    <t>TPG-608PDQ12</t>
  </si>
  <si>
    <t>ESN-515</t>
  </si>
  <si>
    <t>Round Gyrobi Fidget Toy (24 ct. Display)</t>
  </si>
  <si>
    <t>Loopeez Fidget Toy (24 ct. Display)</t>
  </si>
  <si>
    <t>TPG-171100</t>
  </si>
  <si>
    <t>TPG-883</t>
  </si>
  <si>
    <t>TPG-868</t>
  </si>
  <si>
    <t>TPG-637</t>
  </si>
  <si>
    <t>TPG-636</t>
  </si>
  <si>
    <t>Swingos Fidget Spinner (24 ct. Display)</t>
  </si>
  <si>
    <t>Solo Grip (100 Pack)</t>
  </si>
  <si>
    <t>TPG-632</t>
  </si>
  <si>
    <t>TPG-633</t>
  </si>
  <si>
    <t>TPG-614</t>
  </si>
  <si>
    <t>TPG-863</t>
  </si>
  <si>
    <t>TPG-889</t>
  </si>
  <si>
    <t>TPG-895</t>
  </si>
  <si>
    <t>Loopeez Mini Fidget Toy (48 ct. Display)</t>
  </si>
  <si>
    <t>KWIK STIX &amp; THIN STIX</t>
  </si>
  <si>
    <t>TPG-366</t>
  </si>
  <si>
    <t>TPG-36612</t>
  </si>
  <si>
    <t>TPG-121</t>
  </si>
  <si>
    <t>The Pointer Grip (200 ct. Bucket)</t>
  </si>
  <si>
    <t>TPG-121100</t>
  </si>
  <si>
    <t>The Pointer Grip (100 ct. Polybag)</t>
  </si>
  <si>
    <t>TPG-12112</t>
  </si>
  <si>
    <t>The Pointer Grip (12 ct. Polybag)</t>
  </si>
  <si>
    <t>TPG-12106</t>
  </si>
  <si>
    <t>TPG-16112</t>
  </si>
  <si>
    <t>Ridged Grip (12 Pack)</t>
  </si>
  <si>
    <t>TPG-17112</t>
  </si>
  <si>
    <t>Solo Grip (12 Pack)</t>
  </si>
  <si>
    <t>TPG-652L</t>
  </si>
  <si>
    <t>TPG-648</t>
  </si>
  <si>
    <t>TPG-649</t>
  </si>
  <si>
    <t>TPG-682</t>
  </si>
  <si>
    <t>TPG-683</t>
  </si>
  <si>
    <t>The Pointer Grip (6 ct. Polybag)</t>
  </si>
  <si>
    <t>Heavyweight Mechanical Pencil 2mm Lead Refill</t>
  </si>
  <si>
    <t>TPG-646</t>
  </si>
  <si>
    <t>TPG-395</t>
  </si>
  <si>
    <t>TPG-397</t>
  </si>
  <si>
    <t>Any Special Bag Pack Requests = $1.09/grip Regular &amp; Crossover, $1.69/grip for Jumbo</t>
  </si>
  <si>
    <t>TPG-645</t>
  </si>
  <si>
    <t>TPG-647</t>
  </si>
  <si>
    <t xml:space="preserve">HAIR CHALK &amp; FACE PAINT STIX </t>
  </si>
  <si>
    <t>MAGIC STIX MARKERS</t>
  </si>
  <si>
    <t>TPG-346</t>
  </si>
  <si>
    <t>Hall Pass Set 5pc</t>
  </si>
  <si>
    <t xml:space="preserve">FIDGETS </t>
  </si>
  <si>
    <t>SILICONE SENSORY AIDS</t>
  </si>
  <si>
    <t>TPG-430</t>
  </si>
  <si>
    <t>TPG-431</t>
  </si>
  <si>
    <t>TPG-433</t>
  </si>
  <si>
    <t>TPG-434</t>
  </si>
  <si>
    <t>TPG-437</t>
  </si>
  <si>
    <t>TPG-438</t>
  </si>
  <si>
    <t>TPG-440</t>
  </si>
  <si>
    <t>TPG-445</t>
  </si>
  <si>
    <t>Robot Pencil Topper</t>
  </si>
  <si>
    <t>Horse Head Pencil Topper</t>
  </si>
  <si>
    <t>Puzzle Piece Teether</t>
  </si>
  <si>
    <t>Giant Shape Pencil Topper</t>
  </si>
  <si>
    <t>Cactus Toothbrush Teether</t>
  </si>
  <si>
    <t>Chess King Pencil Topper</t>
  </si>
  <si>
    <t>Heart Style Necklace Chew</t>
  </si>
  <si>
    <t>U Tube Necklace Chew</t>
  </si>
  <si>
    <t>TPG-990</t>
  </si>
  <si>
    <t>TPG-991</t>
  </si>
  <si>
    <t>Frog Shape Computer Mouse</t>
  </si>
  <si>
    <t>Bear Shape Computer Mouse</t>
  </si>
  <si>
    <t>TPG-626</t>
  </si>
  <si>
    <t>TPG-629</t>
  </si>
  <si>
    <t>TPG-263</t>
  </si>
  <si>
    <t>Book Rings 1" (50 metal per bag)</t>
  </si>
  <si>
    <t>Book Rings 1" (50 assorted colors per bag)</t>
  </si>
  <si>
    <t>TPG-680</t>
  </si>
  <si>
    <t>TPG-681</t>
  </si>
  <si>
    <t>Book Rings 1" (6 metal per box)</t>
  </si>
  <si>
    <t>The Pencil Grip  Glitter (144 ct. Bucket)</t>
  </si>
  <si>
    <t>The Pencil Grip  Neon (144 ct. Bucket)</t>
  </si>
  <si>
    <t>The Pencil Grip  Metallic (144 ct. Bucket)</t>
  </si>
  <si>
    <t>Bumpy Grip  Neon (144 ct. Bucket)</t>
  </si>
  <si>
    <t>The Crossover Grip  Metallic (100 ct. Bucket)</t>
  </si>
  <si>
    <t>The Crossover Grip  Neon (100 ct. Bucket)</t>
  </si>
  <si>
    <t>Face Paint Stix  3 pack,  Assorted Colors</t>
  </si>
  <si>
    <t>Face Paint Stix  6 pack</t>
  </si>
  <si>
    <t>Heavyweight Ball Pen w/ The Pencil Grip  Black  PET Box</t>
  </si>
  <si>
    <t>Heavyweight Mechanical Pencil Set w/ The Pencil Grip  Black  PET Box</t>
  </si>
  <si>
    <t>The Writing C.L.A.W.  Small (200 ct. Bucket)</t>
  </si>
  <si>
    <t>The Writing C.L.A.W.  Medium (144 ct. Bucket)</t>
  </si>
  <si>
    <t>The Writing C.L.A.W.  Large (80 ct. Bucket)</t>
  </si>
  <si>
    <t>The Writing C.L.A.W.  Small (6 per Bag)</t>
  </si>
  <si>
    <t>The Writing C.L.A.W.  Small (12 per Bag)</t>
  </si>
  <si>
    <t>The Writing C.L.A.W.  Small (12 Pack Bag w/ Header Card)</t>
  </si>
  <si>
    <t>The Writing C.L.A.W.  Small (100 Pack Bag)</t>
  </si>
  <si>
    <t>The Writing C.L.A.W.  Medium (6 per Bag)</t>
  </si>
  <si>
    <t>The Writing C.L.A.W.  Medium (12 per Bag)</t>
  </si>
  <si>
    <t>The Writing C.L.A.W.  Medium (72 Pack Bag)</t>
  </si>
  <si>
    <t>The Writing C.L.A.W.  Large (6 per Bag)</t>
  </si>
  <si>
    <t>The Writing C.L.A.W.  Large (12 per Bag)</t>
  </si>
  <si>
    <t>The Writing C.L.A.W.  Large (40 Pack Bag)</t>
  </si>
  <si>
    <t>Rubber Band Ball  Clamshell Pack</t>
  </si>
  <si>
    <t>1Hole Color Pencil Sharpener (24 per Bucket)</t>
  </si>
  <si>
    <t>TPG-690</t>
  </si>
  <si>
    <t>TPG-676</t>
  </si>
  <si>
    <t>TPG-678</t>
  </si>
  <si>
    <t>THE PENCIL GRIP, BAGGED</t>
  </si>
  <si>
    <t>MXG-003</t>
  </si>
  <si>
    <t>TPG-399</t>
  </si>
  <si>
    <t>TPG-602PDQ12</t>
  </si>
  <si>
    <t>TPG-676PDQ12</t>
  </si>
  <si>
    <t>PO Box 3787</t>
  </si>
  <si>
    <t>Chatsworth, CA 91313</t>
  </si>
  <si>
    <t>12- 1 Dry Eraser (12 pc Classpack)</t>
  </si>
  <si>
    <t>Floor Stand Spinner Rack with 20 Bucket Rings (Free with $1500 Offset)</t>
  </si>
  <si>
    <t>Spinner Rack with 6 Bucket Rings (Free with $500 Offset)</t>
  </si>
  <si>
    <t>TPG-RINGS</t>
  </si>
  <si>
    <t>TPG-RACK20</t>
  </si>
  <si>
    <t>WS Playmat Kit 8.5" x 12"  (4 mats, 8 Wonder Stix)</t>
  </si>
  <si>
    <t>WS Playmat Kit 12" x 17"  (4 mats, 12 Wonder Stix)</t>
  </si>
  <si>
    <t>Chair Sox (4 ct. polybag) Yellow</t>
  </si>
  <si>
    <t>Chair Sox Class Pack (36 Polybag Sets) Yellow</t>
  </si>
  <si>
    <t>TPG-13201</t>
  </si>
  <si>
    <t>TPG-132</t>
  </si>
  <si>
    <t>TPG-13210</t>
  </si>
  <si>
    <t>TPG-173</t>
  </si>
  <si>
    <t>TPG-17350</t>
  </si>
  <si>
    <t>The Ring Grip (50 Pack)</t>
  </si>
  <si>
    <t>THE CLASSICS: BOX &amp; LABEL ACCESSORY PROGRAM</t>
  </si>
  <si>
    <t>EISEN PENCIL SHARPENERS: Quality Blades Made in Germany</t>
  </si>
  <si>
    <t>TPG-672</t>
  </si>
  <si>
    <t>TPG-674</t>
  </si>
  <si>
    <t>TPG-396</t>
  </si>
  <si>
    <t>TPG-390</t>
  </si>
  <si>
    <t>ESN-41720</t>
  </si>
  <si>
    <t>ESN-43110</t>
  </si>
  <si>
    <t>ESN-48010</t>
  </si>
  <si>
    <t>ESN-51312</t>
  </si>
  <si>
    <t>2 Hole Canister Sharpener (12 per Box)</t>
  </si>
  <si>
    <t>ESN-02620</t>
  </si>
  <si>
    <t>TPG-495</t>
  </si>
  <si>
    <t>TPG-342</t>
  </si>
  <si>
    <t>Scissors 8", blue handle</t>
  </si>
  <si>
    <t xml:space="preserve"> MSRP (EACH)</t>
  </si>
  <si>
    <t>COST (EACH)</t>
  </si>
  <si>
    <t xml:space="preserve">COST (DISPLAY) </t>
  </si>
  <si>
    <t>2 Hole All Metal Sharpener, Graphite/Color Pencils (20 per Box)</t>
  </si>
  <si>
    <t>TPG-13212P</t>
  </si>
  <si>
    <t>Magnet Man Magnetic Clip assorted colors 1 each bulk</t>
  </si>
  <si>
    <t>Magnet Man Magnetic Clip 12 ct assorted colors clamshell</t>
  </si>
  <si>
    <t>Magnet Man Magnetic Clip 40 ct bucket assorted colors</t>
  </si>
  <si>
    <t>Magnet Man Magnetic Clip 10 ct polybag assorted colors</t>
  </si>
  <si>
    <t>TPG-17306</t>
  </si>
  <si>
    <t>The Ring Grip (6 ct. Polybag)</t>
  </si>
  <si>
    <t>TPG-870</t>
  </si>
  <si>
    <t>Orrby Fidget Toy (24 ct. Bucket)</t>
  </si>
  <si>
    <t>TPG-172</t>
  </si>
  <si>
    <t>TPG-17206</t>
  </si>
  <si>
    <t>TPG-17212</t>
  </si>
  <si>
    <t>ESN-107H18</t>
  </si>
  <si>
    <t>TPG-176</t>
  </si>
  <si>
    <t>TPG-17612</t>
  </si>
  <si>
    <t>TPG-17650</t>
  </si>
  <si>
    <t>TPG-820</t>
  </si>
  <si>
    <t>TPG-82036</t>
  </si>
  <si>
    <t>TPG-841</t>
  </si>
  <si>
    <t>TPG-842</t>
  </si>
  <si>
    <t>TPG-843</t>
  </si>
  <si>
    <t>TPG-844</t>
  </si>
  <si>
    <t>TPG-21212P</t>
  </si>
  <si>
    <t>The Writing C.L.A.W.  Medium (12 Pack Bag w/ Header Card)</t>
  </si>
  <si>
    <t>TPG-60010</t>
  </si>
  <si>
    <t>TPG-60020</t>
  </si>
  <si>
    <t>TPG-60030</t>
  </si>
  <si>
    <t>WONDERSTIX  &amp; PLAYMATS &amp; DAILY DOODLERS</t>
  </si>
  <si>
    <t>TPG-811</t>
  </si>
  <si>
    <t>TPG-812</t>
  </si>
  <si>
    <t>TPG-813</t>
  </si>
  <si>
    <t>TPG-814</t>
  </si>
  <si>
    <t>TPG-815</t>
  </si>
  <si>
    <t>TPG-816</t>
  </si>
  <si>
    <t>TPG-817</t>
  </si>
  <si>
    <t>TPG-446</t>
  </si>
  <si>
    <t>Ripple Beads Necklace Chew</t>
  </si>
  <si>
    <t>TPG-60040</t>
  </si>
  <si>
    <t>TPG-60050</t>
  </si>
  <si>
    <t>TPG-60060</t>
  </si>
  <si>
    <t>TPG-60070</t>
  </si>
  <si>
    <t>TPG-60080</t>
  </si>
  <si>
    <t>TPG-60090</t>
  </si>
  <si>
    <t>TPG-697</t>
  </si>
  <si>
    <t>TPG-845</t>
  </si>
  <si>
    <t>TPG-872</t>
  </si>
  <si>
    <t>TPG-854</t>
  </si>
  <si>
    <t>TPG-855</t>
  </si>
  <si>
    <t>TPG-856</t>
  </si>
  <si>
    <t>TPG-857</t>
  </si>
  <si>
    <t>TPG-858</t>
  </si>
  <si>
    <t>TPG-859</t>
  </si>
  <si>
    <t>TPG-692</t>
  </si>
  <si>
    <t>MAP Policy of 20% off Retail applies to all items</t>
  </si>
  <si>
    <t>2024/1</t>
  </si>
  <si>
    <t>Digital timer, apple shaped</t>
  </si>
  <si>
    <t>TPG-17406</t>
  </si>
  <si>
    <t>TPG-17412</t>
  </si>
  <si>
    <t>TPG-17450</t>
  </si>
  <si>
    <t>Kwik Stix Single Color Pack Black 12 count in display box</t>
  </si>
  <si>
    <t>Kwik Stix Single Color Pack Red 12 count in display box</t>
  </si>
  <si>
    <t>TPG Creations</t>
  </si>
  <si>
    <t>Activity Playmat- Draw a Picture</t>
  </si>
  <si>
    <t>Activity Playmat- Fill in the Blanks</t>
  </si>
  <si>
    <t>Activity Playmat- Games</t>
  </si>
  <si>
    <t>Activity Playmat- Letters (2-sided)</t>
  </si>
  <si>
    <t>Activity Playmat- Numbers &amp; Shapes (2-sided)</t>
  </si>
  <si>
    <t>Activity Playmat- School Milestones</t>
  </si>
  <si>
    <t>Activity Playmat- Home Milestones</t>
  </si>
  <si>
    <t xml:space="preserve">THE HEAVYWEIGHT PEN &amp; PENCIL </t>
  </si>
  <si>
    <t>TPG-679</t>
  </si>
  <si>
    <t>Kwik Stix PDQ Display 6 ct Classic Colors, 12 eaches per Display</t>
  </si>
  <si>
    <t>Kwik Stix Tempera Paint 6 Classic Colors</t>
  </si>
  <si>
    <t>Kwik Stix Tempera Paint 12 Classic Colors</t>
  </si>
  <si>
    <t>Kwik Stix Tempera Paint 24 Pack Classic, Metalix, Neon Colors</t>
  </si>
  <si>
    <t>Kwik Stix Tempera Paint 6 Neon Colors</t>
  </si>
  <si>
    <t>Kwik Stix Tempera Paint 6 Metalix Colors</t>
  </si>
  <si>
    <t>Kwik Stix Tempera Paint 12 Metalix Colors</t>
  </si>
  <si>
    <t>Kwik Stix Tempera Paint 72 pc Neon Color Classpack 12 of each Color</t>
  </si>
  <si>
    <t>Kwik Stix Tempera Paint 72 pc Metalix Color Classpack 12 of each Color</t>
  </si>
  <si>
    <t>Jumbo Kwik Stix Tempera Paint 6 pc Neon Colors</t>
  </si>
  <si>
    <t>Jumbo Kwik Stix Tempera Paint 6 pc Classic Colors</t>
  </si>
  <si>
    <t>Jumbo Kwik Stix Tempera Paint 6 pc Metalix Colors</t>
  </si>
  <si>
    <t>Kwik Stix Global Skin Tone Set 14 pcs</t>
  </si>
  <si>
    <t>Kwik Stix Tempera Paint Earth Tones 6 Colors</t>
  </si>
  <si>
    <t>Kwik Stix Tempera Paint 10 Jewel Colors</t>
  </si>
  <si>
    <t>Kwik Stix Tempera Paint Pastel 10 colors</t>
  </si>
  <si>
    <t>Kwik Stix Tempera Paint Art Set 30 colors</t>
  </si>
  <si>
    <t>Kwik Stix Tempera Paint Master Art Set 60 colors</t>
  </si>
  <si>
    <t>Thin Stix Tempera Paint 12 Thin Classic Colors</t>
  </si>
  <si>
    <t>Thin Stix Tempera Paint 24 Pack Classic, Metalix, Neon Colors</t>
  </si>
  <si>
    <t>Hair Stix Hair Chalk (6 pack)</t>
  </si>
  <si>
    <t>The Bumpy Grip Neon (6 per Bag)</t>
  </si>
  <si>
    <t>The Pencil Grip Neon (72 per Bag)</t>
  </si>
  <si>
    <t>The Pencil Grip Original (6 per Bag)</t>
  </si>
  <si>
    <t>The Pencil Grip Original (12 per Bag)</t>
  </si>
  <si>
    <t>The Pencil Grip Original (12 per Bag w/Header Card)</t>
  </si>
  <si>
    <t>Foil Star Stickers (440 ct.) Clamshell</t>
  </si>
  <si>
    <t>Neon Circular Labels (180 ct.) Clamshell</t>
  </si>
  <si>
    <t>Gold Foil Star Stickers (440 ct.) Clamshell</t>
  </si>
  <si>
    <t>Rubber Bands, Assorted Colors (40 pc) Box</t>
  </si>
  <si>
    <t>Paper Clips, Silver  1.125" (100 pc) Box</t>
  </si>
  <si>
    <t>Push Pins, Clear Style (30 pc.) Box</t>
  </si>
  <si>
    <t>Push Pins, Assorted Colors (30 pc.) Box</t>
  </si>
  <si>
    <t>Paper Clips  Assorted Colors  1.125" (100 pc) Box</t>
  </si>
  <si>
    <t>Binder Clip (15 ct. Mixed  11 Small, 4 Medium) Box</t>
  </si>
  <si>
    <t>12- 1 Dry Eraser Carded</t>
  </si>
  <si>
    <t>Clipboard, 9" x 12" Clear Low Profile Clip</t>
  </si>
  <si>
    <t>Chair Sox Class Pack (36 Polybag Sets) Blue</t>
  </si>
  <si>
    <t>Wrist Coil, Tricolors Carded</t>
  </si>
  <si>
    <t>Chair Sox (4 ct. polybag) Blue</t>
  </si>
  <si>
    <t>1 Hole Punch Carded</t>
  </si>
  <si>
    <t xml:space="preserve">Stainless Ruler 12" </t>
  </si>
  <si>
    <t xml:space="preserve">Stainless Ruler 18" </t>
  </si>
  <si>
    <t>Staple Remover (Long Handle) Carded</t>
  </si>
  <si>
    <t>Staple Remover Carded</t>
  </si>
  <si>
    <t>Staple Free Stapler Carded</t>
  </si>
  <si>
    <t>Hydro Holdr: Clip-on Bottle Holder</t>
  </si>
  <si>
    <t>Hydro Holdr: Clip-on Bottle Holder Classpack (36 ct.)</t>
  </si>
  <si>
    <t>2 Hole Pencil Sharpener with Lid Assorted Colors (10 per Box)</t>
  </si>
  <si>
    <t>2 Hole Round Sharpener w/ Twist Base Cover Assorted Colors (20 per Box)</t>
  </si>
  <si>
    <t>2 in 1 Sharpener with Flip to Eraser (10 per Box)</t>
  </si>
  <si>
    <t>Single Hole Sharpener Assorted Colors (25 per Box)</t>
  </si>
  <si>
    <t>2 Hole Square Sharpener w/ Slide Over Cover Assorted Colors (18 per Box)</t>
  </si>
  <si>
    <t>Chewberz Pencil Toppers (3 per Bag)</t>
  </si>
  <si>
    <t>The Ring Grip (100 ct. Bucket)</t>
  </si>
  <si>
    <t>The Duo Grip (100 ct. Bucket)</t>
  </si>
  <si>
    <t>Mini Grip (compare to Stetro®) (372 ct. Bucket)</t>
  </si>
  <si>
    <t>Spiky Grip (100 ct. Bucket)</t>
  </si>
  <si>
    <t>Wrist Coil Tricolors (72 ct. Asst. Bucket)</t>
  </si>
  <si>
    <t>Wrist Coil Solid Colors (72 ct. Asst. Bucket)</t>
  </si>
  <si>
    <t>The Duo Grip (6 ct. Polybag)</t>
  </si>
  <si>
    <t>The Duo Grip (12 ct. Polybag)</t>
  </si>
  <si>
    <t>Spiky Grip (12 ct. Polybag)</t>
  </si>
  <si>
    <t>Spiky Grip (50 ct. Polybag)</t>
  </si>
  <si>
    <t>Feeling Heads Ethnic 5 Expression Set</t>
  </si>
  <si>
    <t>Chrome Call Bell Clamshell Pack</t>
  </si>
  <si>
    <t>Jumbo Paper Clip, Assorted Colors 2.0" (30 pc.) Box</t>
  </si>
  <si>
    <t>First Order must be prepaid.  Net 30 terms extended on reorders upon approved credit</t>
  </si>
  <si>
    <t>Order Minimum  $100</t>
  </si>
  <si>
    <t xml:space="preserve">A 2% fee may be assessed to past due balances   </t>
  </si>
  <si>
    <t>Phone 310-315-3545</t>
  </si>
  <si>
    <t xml:space="preserve">Magic Tri Stix Markers 12 Color </t>
  </si>
  <si>
    <t xml:space="preserve">Magic Tri Stix Markers 12 Global Skin Tones </t>
  </si>
  <si>
    <t xml:space="preserve">Magic Tri Stix Markers 24 Color </t>
  </si>
  <si>
    <t xml:space="preserve">Magic Tri Stix Markers 36 Color  </t>
  </si>
  <si>
    <t>Wonder Stix 24 set Multi-Surface</t>
  </si>
  <si>
    <t>Wonder Stix 12 set Multi-Surface</t>
  </si>
  <si>
    <t>The Jumbo Grip  Metallic (72 ct. Bucket)</t>
  </si>
  <si>
    <t>The Jumbo Grip (72 ct. Bucket)</t>
  </si>
  <si>
    <t>The Pinch Grip (6 per Bag)</t>
  </si>
  <si>
    <t>The Pinch Grip (12 per Bag)</t>
  </si>
  <si>
    <t>The Pinch Grip (50 per Bag)</t>
  </si>
  <si>
    <t>The Pinch Grip (100 per Bag)</t>
  </si>
  <si>
    <t>The Crossover Grip Metallic (6 per Bag)</t>
  </si>
  <si>
    <t>The Crossover Grip Metallic (12 per Bag)</t>
  </si>
  <si>
    <t>The Crossover Grip Metallic (50 per Bag)</t>
  </si>
  <si>
    <t>The Crossover Grip Metallic (100 per Bag)</t>
  </si>
  <si>
    <t>The Crossover Grip Original (6 per Bag)</t>
  </si>
  <si>
    <t>The Crossover Grip Original (12 per Bag)</t>
  </si>
  <si>
    <t>The Crossover Grip Original (12 per bag w/ Header Card)</t>
  </si>
  <si>
    <t>The Crossover Grip Original (50 per Bag)</t>
  </si>
  <si>
    <t>The Pencil Grip Original (72 per Bag)</t>
  </si>
  <si>
    <t>The Pencil Grip Glitter (6 per Bag)</t>
  </si>
  <si>
    <t>The Pencil Grip Glitter (12 per Bag)</t>
  </si>
  <si>
    <t>The Pencil Grip Glitter (72 per Bag)</t>
  </si>
  <si>
    <t>The Pencil Grip Neon (6 per Bag)</t>
  </si>
  <si>
    <t>The Pencil Grip Neon (12 per Bag)</t>
  </si>
  <si>
    <t>The Pencil Grip Jumbo (6 per Bag)</t>
  </si>
  <si>
    <t>The Pencil Grip Jumbo (12 per Bag)</t>
  </si>
  <si>
    <t>The Pencil Grip Jumbo (36 per Bag)</t>
  </si>
  <si>
    <t>The Pencil Grip Jumbo (72 per Bag)</t>
  </si>
  <si>
    <t>The Pencil Grip Metallic (6 per Bag)</t>
  </si>
  <si>
    <t>The Pencil Grip Metallic (12 per Bag)</t>
  </si>
  <si>
    <t>The Pencil Grip Metallic (72 per Bag)</t>
  </si>
  <si>
    <t>The Pencil Grip Jumbo Metallic (6 per Bag)</t>
  </si>
  <si>
    <t>The Pencil Grip Jumbo Metallic (12 per Bag)</t>
  </si>
  <si>
    <t>The Pencil Grip Jumbo Metallic (36 per Bag)</t>
  </si>
  <si>
    <t>The Pencil Grip Jumbo Metallic (72 per Bag)</t>
  </si>
  <si>
    <t>The Bumpy Grip Neon (12 per Bag)</t>
  </si>
  <si>
    <t>The Bumpy Grip Neon (72 per Bag)</t>
  </si>
  <si>
    <t>The Crossover Grip Original (100 per Bag)</t>
  </si>
  <si>
    <t>The Crossover Grip Neon (6 per Bag)</t>
  </si>
  <si>
    <t>The Crossover Grip Neon (12 per Bag)</t>
  </si>
  <si>
    <t>The Crossover Grip Neon (50 per Bag)</t>
  </si>
  <si>
    <t>The Crossover Grip Neon (100 per Bag)</t>
  </si>
  <si>
    <t>MAGNET MAN™ EXTRA STRONG CLIPS</t>
  </si>
  <si>
    <t>THE HYDRO HOLDR</t>
  </si>
  <si>
    <t>THE CLASSICS, BUCKETS</t>
  </si>
  <si>
    <t>THE CLASSICS, BAGGED</t>
  </si>
  <si>
    <t>Feeling Heads Caucasian 5 Expression Set</t>
  </si>
  <si>
    <t>Kwik Stix Single Color Pack Blue 12 count in display box</t>
  </si>
  <si>
    <t>Kwik Stix PDQ Display 12 Classic Colors, 12 eaches per Display</t>
  </si>
  <si>
    <t>Thin Stix PDQ Display 12 Thin Classic Colors, 12 eaches per Display</t>
  </si>
  <si>
    <t>Kwik Stix PDQ Display 6 Neon Colors, 12 eaches per Display</t>
  </si>
  <si>
    <t>Kwik Stix PDQ Display 6 Metalix Colors, 12 eaches per Display</t>
  </si>
  <si>
    <t>TPG-614PDQ12</t>
  </si>
  <si>
    <t>Kwik Stix PDQ Display 12 Metalix Colors, 12 eaches per Display</t>
  </si>
  <si>
    <t>Kwik Stix Global Skin Tones 72 pcs Classpack 6 of each Color</t>
  </si>
  <si>
    <t>Kwik Stix PDQ Display Earth Tones 6 Colors, 12 eaches per Display</t>
  </si>
  <si>
    <t>Kwik Stix Tempera Paint 144 pc Classic Classpack 12 of each Color</t>
  </si>
  <si>
    <t>Kwik Stix Tempera Paint 96 pc Classic Classpack 8 of each Color</t>
  </si>
  <si>
    <t>Magic Tri Stix Markers 48 Color- includes Global Skin Tones</t>
  </si>
  <si>
    <t>Hair Stix Hair Chalk (12 pack)</t>
  </si>
  <si>
    <t xml:space="preserve">Daily Doodler- Dino Cover </t>
  </si>
  <si>
    <t>Daily Doodler- Travel Cover</t>
  </si>
  <si>
    <t>Daily Doodler- Jungle Cover</t>
  </si>
  <si>
    <t xml:space="preserve">Daily Doodler- Sea Life Cover  </t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</si>
  <si>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Kwik Stix Christmas / Winter Limited Edition, 12 Festive Colors</t>
    </r>
  </si>
  <si>
    <r>
      <rPr>
        <b/>
        <sz val="17"/>
        <color theme="1"/>
        <rFont val="Calibri"/>
        <family val="2"/>
        <scheme val="minor"/>
      </rPr>
      <t>NEW</t>
    </r>
    <r>
      <rPr>
        <sz val="17"/>
        <color theme="1"/>
        <rFont val="Calibri"/>
        <family val="2"/>
        <scheme val="minor"/>
      </rPr>
      <t>! Kwik Stix Tempera Paint 72 pc Pastel Classpack 6 of each Color</t>
    </r>
  </si>
  <si>
    <r>
      <rPr>
        <b/>
        <sz val="17"/>
        <color theme="1"/>
        <rFont val="Calibri"/>
        <family val="2"/>
        <scheme val="minor"/>
      </rPr>
      <t xml:space="preserve">NEW! </t>
    </r>
    <r>
      <rPr>
        <sz val="17"/>
        <color theme="1"/>
        <rFont val="Calibri"/>
        <family val="2"/>
        <scheme val="minor"/>
      </rPr>
      <t>Kwik Stix Easter / Spring Limited Edition, 6 Pastel Colors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</si>
  <si>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Kwik Stix Single Color Pack Green 12 count in display box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</si>
  <si>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Kwik Stix Single Color Pack Purple 12 count in display box</t>
    </r>
  </si>
  <si>
    <r>
      <rPr>
        <b/>
        <sz val="17"/>
        <color theme="1"/>
        <rFont val="Calibri"/>
        <family val="2"/>
        <scheme val="minor"/>
      </rPr>
      <t xml:space="preserve">NEW! </t>
    </r>
    <r>
      <rPr>
        <sz val="17"/>
        <color theme="1"/>
        <rFont val="Calibri"/>
        <family val="2"/>
        <scheme val="minor"/>
      </rPr>
      <t>Kwik Stix Single Color Pack Yellow 12 count in display box</t>
    </r>
  </si>
  <si>
    <r>
      <rPr>
        <b/>
        <sz val="17"/>
        <color theme="1"/>
        <rFont val="Calibri"/>
        <family val="2"/>
        <scheme val="minor"/>
      </rPr>
      <t xml:space="preserve">NEW! </t>
    </r>
    <r>
      <rPr>
        <sz val="17"/>
        <color theme="1"/>
        <rFont val="Calibri"/>
        <family val="2"/>
        <scheme val="minor"/>
      </rPr>
      <t>Kwik Stix Single Color Pack Light Blue 12 count in display box</t>
    </r>
  </si>
  <si>
    <r>
      <rPr>
        <b/>
        <sz val="17"/>
        <color theme="1"/>
        <rFont val="Calibri"/>
        <family val="2"/>
        <scheme val="minor"/>
      </rPr>
      <t xml:space="preserve">NEW! </t>
    </r>
    <r>
      <rPr>
        <sz val="17"/>
        <color theme="1"/>
        <rFont val="Calibri"/>
        <family val="2"/>
        <scheme val="minor"/>
      </rPr>
      <t>Kwik Stix Single Color Pack Orange 12 count in display box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</si>
  <si>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Kwik Stix Single Color Pack White 12 count in display box</t>
    </r>
  </si>
  <si>
    <r>
      <rPr>
        <b/>
        <sz val="17"/>
        <color theme="1"/>
        <rFont val="Calibri"/>
        <family val="2"/>
        <scheme val="minor"/>
      </rPr>
      <t xml:space="preserve">NEW! </t>
    </r>
    <r>
      <rPr>
        <sz val="17"/>
        <color theme="1"/>
        <rFont val="Calibri"/>
        <family val="2"/>
        <scheme val="minor"/>
      </rPr>
      <t xml:space="preserve">Daily Doodler- Games on the Go </t>
    </r>
  </si>
  <si>
    <t>The Pencil Grip, Carded</t>
  </si>
  <si>
    <t>The Pencil Grip Neon, Carded</t>
  </si>
  <si>
    <t>The Pencil Grip Glitter, Carded</t>
  </si>
  <si>
    <t>The Pencil Grip Metallic, Carded</t>
  </si>
  <si>
    <t>The Pinch Grip (100 ct. Bucket)</t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</si>
  <si>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Five Finger Pencil Grip (6 ct. Polybag)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</si>
  <si>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Hexle Fidget Toy (24 ct. Display) </t>
    </r>
  </si>
  <si>
    <t>Whiteboard Eraser Shammy 2" x 5" Blue</t>
  </si>
  <si>
    <t>Whiteboard Eraser Shammy 2" x 5" Blue (12 pack)</t>
  </si>
  <si>
    <t>Binder Clips 1.25" Black (6 ct.) Clamshell</t>
  </si>
  <si>
    <t>Accepted: Visa, MasterCard, American Express, Venmo Business &amp; PayPal</t>
  </si>
  <si>
    <r>
      <t xml:space="preserve">MAP Policy of 20% off Retail applies to all items. </t>
    </r>
    <r>
      <rPr>
        <b/>
        <sz val="16"/>
        <color theme="1"/>
        <rFont val="Calibri"/>
        <family val="2"/>
        <scheme val="minor"/>
      </rPr>
      <t>MAP strictly enforced.</t>
    </r>
  </si>
  <si>
    <t>Wire Transfer Payments will be assessed a $30 fee, PayPal transactions 5% fee</t>
  </si>
  <si>
    <t>TPG-699</t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</si>
  <si>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Kwik Stix Tempera Paint Rainbow pack 10 Colors</t>
    </r>
  </si>
  <si>
    <t>s</t>
  </si>
  <si>
    <r>
      <rPr>
        <b/>
        <sz val="17"/>
        <color theme="1"/>
        <rFont val="Calibri"/>
        <family val="2"/>
        <scheme val="minor"/>
      </rPr>
      <t xml:space="preserve">NEW! </t>
    </r>
    <r>
      <rPr>
        <sz val="17"/>
        <color theme="1"/>
        <rFont val="Calibri"/>
        <family val="2"/>
        <scheme val="minor"/>
      </rPr>
      <t>Five Finger Pencil Grip (12 ct. Polybag)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</si>
  <si>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Five Finger Pencil Grip (50 Pack)</t>
    </r>
  </si>
  <si>
    <t>TPG-85424</t>
  </si>
  <si>
    <t>TPG-85524</t>
  </si>
  <si>
    <t xml:space="preserve">                       2024 Reseller Price List    </t>
  </si>
  <si>
    <t>MAP (EACH)</t>
  </si>
  <si>
    <t>TPG-880</t>
  </si>
  <si>
    <t>TPG-882</t>
  </si>
  <si>
    <t>TPG-884</t>
  </si>
  <si>
    <t>TPG-885</t>
  </si>
  <si>
    <t>TPG-886</t>
  </si>
  <si>
    <t>TPG-887</t>
  </si>
  <si>
    <t>TPG-892</t>
  </si>
  <si>
    <t>TPG-893</t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</si>
  <si>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Anywhere Zen - Bumpy Primary</t>
    </r>
  </si>
  <si>
    <r>
      <rPr>
        <b/>
        <sz val="17"/>
        <color theme="1"/>
        <rFont val="Calibri"/>
        <family val="2"/>
        <scheme val="minor"/>
      </rPr>
      <t xml:space="preserve">NEW! </t>
    </r>
    <r>
      <rPr>
        <sz val="17"/>
        <color theme="1"/>
        <rFont val="Calibri"/>
        <family val="2"/>
        <scheme val="minor"/>
      </rPr>
      <t>Anywhere Zen - Bumpy Pastel</t>
    </r>
  </si>
  <si>
    <r>
      <rPr>
        <b/>
        <sz val="17"/>
        <color theme="1"/>
        <rFont val="Calibri"/>
        <family val="2"/>
        <scheme val="minor"/>
      </rPr>
      <t xml:space="preserve">NEW! </t>
    </r>
    <r>
      <rPr>
        <sz val="17"/>
        <color theme="1"/>
        <rFont val="Calibri"/>
        <family val="2"/>
        <scheme val="minor"/>
      </rPr>
      <t>Anywhere Zen - Bumpy Check</t>
    </r>
  </si>
  <si>
    <r>
      <rPr>
        <b/>
        <sz val="17"/>
        <color theme="1"/>
        <rFont val="Calibri"/>
        <family val="2"/>
        <scheme val="minor"/>
      </rPr>
      <t xml:space="preserve">NEW! </t>
    </r>
    <r>
      <rPr>
        <sz val="17"/>
        <color theme="1"/>
        <rFont val="Calibri"/>
        <family val="2"/>
        <scheme val="minor"/>
      </rPr>
      <t>Anywhere Zen - Sandy Spots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</si>
  <si>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Anywhere Zen - Sandy Leaves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</si>
  <si>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Anywhere Zen - Sandy Waves</t>
    </r>
  </si>
  <si>
    <t>INVENTORY STATUS</t>
  </si>
  <si>
    <t>IN STOCK</t>
  </si>
  <si>
    <t>ETA 4.5.2024</t>
  </si>
  <si>
    <t>ETA 4.15.2024</t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</si>
  <si>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Bumpy Gradient 4 strips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</si>
  <si>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Bumpy Gradient  24 strips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</si>
  <si>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Sand Gradient 4 strips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</si>
  <si>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Sand Gradient 24 strips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</si>
  <si>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Bumpy Brights 4 strips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</si>
  <si>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Sand Brights 4 strips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</si>
  <si>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Bumpy Space 4 strips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</si>
  <si>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Sand Nature 4 strips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</si>
  <si>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Bumpy Cuties 4 strips</t>
    </r>
  </si>
  <si>
    <r>
      <rPr>
        <b/>
        <sz val="17"/>
        <color theme="1"/>
        <rFont val="Calibri"/>
        <family val="2"/>
        <scheme val="minor"/>
      </rPr>
      <t>NEW!</t>
    </r>
    <r>
      <rPr>
        <sz val="17"/>
        <color theme="1"/>
        <rFont val="Calibri"/>
        <family val="2"/>
        <scheme val="minor"/>
      </rPr>
      <t xml:space="preserve"> Zen Strips - Sand Cuties 4 strips</t>
    </r>
  </si>
  <si>
    <t>ETA 9.1.2024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</si>
</sst>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0" fillId="4" borderId="4" applyNumberFormat="0" applyAlignment="0" applyProtection="0"/>
    <xf numFmtId="0" fontId="11" fillId="0" borderId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8" fontId="9" fillId="0" borderId="1" xfId="0" applyNumberFormat="1" applyFont="1" applyBorder="1" applyAlignment="1">
      <alignment horizontal="center"/>
    </xf>
    <xf numFmtId="164" fontId="9" fillId="0" borderId="1" xfId="0" quotePrefix="1" applyNumberFormat="1" applyFont="1" applyBorder="1" applyAlignment="1">
      <alignment horizontal="center"/>
    </xf>
    <xf numFmtId="0" fontId="7" fillId="0" borderId="1" xfId="0" applyFont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1" fontId="0" fillId="0" borderId="0" xfId="0" applyNumberFormat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0" borderId="1" xfId="0" applyFont="1" applyBorder="1"/>
    <xf numFmtId="0" fontId="13" fillId="0" borderId="1" xfId="0" applyFont="1" applyBorder="1"/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5" fillId="0" borderId="0" xfId="0" applyFont="1"/>
    <xf numFmtId="0" fontId="14" fillId="2" borderId="1" xfId="0" applyFont="1" applyFill="1" applyBorder="1" applyAlignment="1">
      <alignment horizontal="center"/>
    </xf>
    <xf numFmtId="8" fontId="9" fillId="2" borderId="1" xfId="0" applyNumberFormat="1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indent="7"/>
    </xf>
    <xf numFmtId="49" fontId="5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7" fillId="3" borderId="1" xfId="3" applyNumberFormat="1" applyFont="1" applyFill="1" applyBorder="1" applyAlignment="1">
      <alignment horizontal="left" shrinkToFit="1"/>
    </xf>
    <xf numFmtId="164" fontId="7" fillId="3" borderId="1" xfId="1" applyNumberFormat="1" applyFont="1" applyFill="1" applyBorder="1" applyAlignment="1">
      <alignment horizontal="left" shrinkToFit="1"/>
    </xf>
    <xf numFmtId="0" fontId="12" fillId="0" borderId="1" xfId="0" applyFont="1" applyBorder="1" applyAlignment="1">
      <alignment horizontal="left" indent="7"/>
    </xf>
    <xf numFmtId="49" fontId="5" fillId="0" borderId="1" xfId="0" applyNumberFormat="1" applyFont="1" applyBorder="1" applyAlignment="1">
      <alignment horizontal="left"/>
    </xf>
  </cellXfs>
  <cellStyles count="4">
    <cellStyle name="Hyperlink" xfId="3" builtinId="8"/>
    <cellStyle name="Input" xfId="1" builtinId="20"/>
    <cellStyle name="Normal" xfId="0" builtinId="0"/>
    <cellStyle name="Normal 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0</xdr:rowOff>
    </xdr:from>
    <xdr:to>
      <xdr:col>1</xdr:col>
      <xdr:colOff>43299</xdr:colOff>
      <xdr:row>4</xdr:row>
      <xdr:rowOff>81641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A78D04E-958C-4F94-4CFC-58410D26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0"/>
          <a:ext cx="1335978" cy="1279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s@thepencilgri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9"/>
  <sheetViews>
    <sheetView tabSelected="1" view="pageBreakPreview" topLeftCell="A29" zoomScale="70" zoomScaleNormal="55" zoomScaleSheetLayoutView="70" workbookViewId="0">
      <selection activeCell="G51" sqref="G51"/>
    </sheetView>
  </sheetViews>
  <sheetFormatPr defaultColWidth="11" defaultRowHeight="15.5" x14ac:dyDescent="0.35"/>
  <cols>
    <col min="1" max="1" width="19.83203125" style="29" bestFit="1" customWidth="1"/>
    <col min="2" max="2" width="92.08203125" customWidth="1"/>
    <col min="3" max="3" width="14.75" customWidth="1"/>
    <col min="4" max="4" width="17.33203125" customWidth="1"/>
    <col min="5" max="5" width="13.08203125" style="21" customWidth="1"/>
    <col min="6" max="6" width="12.58203125" customWidth="1"/>
    <col min="7" max="7" width="26.33203125" style="22" customWidth="1"/>
    <col min="8" max="9" width="11.58203125" customWidth="1"/>
  </cols>
  <sheetData>
    <row r="1" spans="1:13" s="18" customFormat="1" ht="23.5" x14ac:dyDescent="0.55000000000000004">
      <c r="A1" s="39" t="s">
        <v>576</v>
      </c>
      <c r="B1" s="40"/>
      <c r="C1" s="25" t="s">
        <v>399</v>
      </c>
      <c r="D1" s="17"/>
      <c r="E1" s="41" t="s">
        <v>4</v>
      </c>
      <c r="F1" s="42"/>
      <c r="G1" s="42"/>
      <c r="H1" s="42"/>
      <c r="I1" s="42"/>
      <c r="L1" s="19"/>
      <c r="M1" s="19"/>
    </row>
    <row r="2" spans="1:13" ht="23.5" x14ac:dyDescent="0.55000000000000004">
      <c r="A2" s="40"/>
      <c r="B2" s="40"/>
      <c r="C2" s="17" t="s">
        <v>302</v>
      </c>
      <c r="D2" s="17"/>
      <c r="E2" s="26" t="s">
        <v>391</v>
      </c>
      <c r="F2" s="17"/>
      <c r="G2" s="17"/>
      <c r="H2" s="17" t="s">
        <v>392</v>
      </c>
      <c r="I2" s="17"/>
      <c r="L2" s="20"/>
      <c r="M2" s="20"/>
    </row>
    <row r="3" spans="1:13" ht="23.5" x14ac:dyDescent="0.55000000000000004">
      <c r="A3" s="40"/>
      <c r="B3" s="40"/>
      <c r="C3" s="17" t="s">
        <v>303</v>
      </c>
      <c r="D3" s="17"/>
      <c r="E3" s="17"/>
      <c r="F3" s="17"/>
      <c r="G3" s="17"/>
      <c r="H3" s="17"/>
      <c r="I3" s="17"/>
      <c r="L3" s="20"/>
      <c r="M3" s="20"/>
    </row>
    <row r="4" spans="1:13" ht="23.5" x14ac:dyDescent="0.55000000000000004">
      <c r="A4" s="40"/>
      <c r="B4" s="40"/>
      <c r="C4" s="17" t="s">
        <v>479</v>
      </c>
      <c r="D4" s="17"/>
      <c r="E4" s="17"/>
      <c r="F4" s="17"/>
      <c r="G4" s="17"/>
      <c r="H4" s="17"/>
      <c r="I4" s="17"/>
      <c r="L4" s="20"/>
      <c r="M4" s="20"/>
    </row>
    <row r="5" spans="1:13" s="20" customFormat="1" ht="39" customHeight="1" x14ac:dyDescent="0.35">
      <c r="A5" s="27" t="s">
        <v>0</v>
      </c>
      <c r="B5" s="2" t="s">
        <v>1</v>
      </c>
      <c r="C5" s="3" t="s">
        <v>2</v>
      </c>
      <c r="D5" s="3" t="s">
        <v>3</v>
      </c>
      <c r="E5" s="4" t="s">
        <v>336</v>
      </c>
      <c r="F5" s="3" t="s">
        <v>335</v>
      </c>
      <c r="G5" s="5" t="s">
        <v>592</v>
      </c>
      <c r="H5" s="3" t="s">
        <v>334</v>
      </c>
      <c r="I5" s="3" t="s">
        <v>577</v>
      </c>
    </row>
    <row r="6" spans="1:13" ht="25" customHeight="1" x14ac:dyDescent="0.65">
      <c r="A6" s="24"/>
      <c r="B6" s="32" t="s">
        <v>208</v>
      </c>
      <c r="C6" s="23"/>
      <c r="D6" s="23"/>
      <c r="E6" s="23"/>
      <c r="F6" s="23"/>
      <c r="G6" s="23"/>
      <c r="H6" s="23"/>
      <c r="I6" s="23"/>
    </row>
    <row r="7" spans="1:13" ht="29.15" customHeight="1" x14ac:dyDescent="0.5">
      <c r="A7" s="7" t="s">
        <v>362</v>
      </c>
      <c r="B7" s="7" t="s">
        <v>397</v>
      </c>
      <c r="C7" s="13">
        <v>6</v>
      </c>
      <c r="D7" s="6">
        <v>6</v>
      </c>
      <c r="E7" s="14"/>
      <c r="F7" s="15">
        <v>6.75</v>
      </c>
      <c r="G7" s="9" t="s">
        <v>593</v>
      </c>
      <c r="H7" s="15">
        <v>13.5</v>
      </c>
      <c r="I7" s="15">
        <f>H7*80%</f>
        <v>10.8</v>
      </c>
    </row>
    <row r="8" spans="1:13" ht="29.15" customHeight="1" x14ac:dyDescent="0.5">
      <c r="A8" s="7" t="s">
        <v>363</v>
      </c>
      <c r="B8" s="7" t="s">
        <v>398</v>
      </c>
      <c r="C8" s="13">
        <v>6</v>
      </c>
      <c r="D8" s="6">
        <v>6</v>
      </c>
      <c r="E8" s="14"/>
      <c r="F8" s="15">
        <v>6.75</v>
      </c>
      <c r="G8" s="9" t="s">
        <v>593</v>
      </c>
      <c r="H8" s="15">
        <v>13.5</v>
      </c>
      <c r="I8" s="15">
        <f t="shared" ref="I8:I71" si="0">H8*80%</f>
        <v>10.8</v>
      </c>
    </row>
    <row r="9" spans="1:13" ht="29.15" customHeight="1" x14ac:dyDescent="0.5">
      <c r="A9" s="7" t="s">
        <v>364</v>
      </c>
      <c r="B9" s="7" t="s">
        <v>529</v>
      </c>
      <c r="C9" s="13">
        <v>6</v>
      </c>
      <c r="D9" s="6">
        <v>6</v>
      </c>
      <c r="E9" s="14"/>
      <c r="F9" s="15">
        <v>6.75</v>
      </c>
      <c r="G9" s="9" t="s">
        <v>593</v>
      </c>
      <c r="H9" s="15">
        <v>13.5</v>
      </c>
      <c r="I9" s="15">
        <f t="shared" si="0"/>
        <v>10.8</v>
      </c>
    </row>
    <row r="10" spans="1:13" ht="29.15" customHeight="1" x14ac:dyDescent="0.5">
      <c r="A10" s="28" t="s">
        <v>375</v>
      </c>
      <c r="B10" s="7" t="s">
        <v>549</v>
      </c>
      <c r="C10" s="13">
        <v>7</v>
      </c>
      <c r="D10" s="6">
        <v>6</v>
      </c>
      <c r="E10" s="14"/>
      <c r="F10" s="15">
        <v>6.75</v>
      </c>
      <c r="G10" s="9" t="s">
        <v>593</v>
      </c>
      <c r="H10" s="15">
        <v>13.5</v>
      </c>
      <c r="I10" s="15">
        <f t="shared" si="0"/>
        <v>10.8</v>
      </c>
    </row>
    <row r="11" spans="1:13" ht="29.15" customHeight="1" x14ac:dyDescent="0.5">
      <c r="A11" s="28" t="s">
        <v>376</v>
      </c>
      <c r="B11" s="7" t="s">
        <v>550</v>
      </c>
      <c r="C11" s="13">
        <v>7</v>
      </c>
      <c r="D11" s="6">
        <v>6</v>
      </c>
      <c r="E11" s="14"/>
      <c r="F11" s="15">
        <v>6.75</v>
      </c>
      <c r="G11" s="9" t="s">
        <v>593</v>
      </c>
      <c r="H11" s="15">
        <v>13.5</v>
      </c>
      <c r="I11" s="15">
        <f t="shared" si="0"/>
        <v>10.8</v>
      </c>
    </row>
    <row r="12" spans="1:13" ht="29.15" customHeight="1" x14ac:dyDescent="0.5">
      <c r="A12" s="28" t="s">
        <v>377</v>
      </c>
      <c r="B12" s="7" t="s">
        <v>551</v>
      </c>
      <c r="C12" s="13">
        <v>7</v>
      </c>
      <c r="D12" s="6">
        <v>6</v>
      </c>
      <c r="E12" s="14"/>
      <c r="F12" s="15">
        <v>6.75</v>
      </c>
      <c r="G12" s="9" t="s">
        <v>593</v>
      </c>
      <c r="H12" s="15">
        <v>13.5</v>
      </c>
      <c r="I12" s="15">
        <f t="shared" si="0"/>
        <v>10.8</v>
      </c>
    </row>
    <row r="13" spans="1:13" ht="29.15" customHeight="1" x14ac:dyDescent="0.5">
      <c r="A13" s="28" t="s">
        <v>378</v>
      </c>
      <c r="B13" s="7" t="s">
        <v>552</v>
      </c>
      <c r="C13" s="13">
        <v>7</v>
      </c>
      <c r="D13" s="6">
        <v>6</v>
      </c>
      <c r="E13" s="14"/>
      <c r="F13" s="15">
        <v>6.75</v>
      </c>
      <c r="G13" s="9" t="s">
        <v>593</v>
      </c>
      <c r="H13" s="15">
        <v>13.5</v>
      </c>
      <c r="I13" s="15">
        <f t="shared" si="0"/>
        <v>10.8</v>
      </c>
    </row>
    <row r="14" spans="1:13" ht="29.15" customHeight="1" x14ac:dyDescent="0.5">
      <c r="A14" s="28" t="s">
        <v>379</v>
      </c>
      <c r="B14" s="7" t="s">
        <v>553</v>
      </c>
      <c r="C14" s="13">
        <v>7</v>
      </c>
      <c r="D14" s="6">
        <v>6</v>
      </c>
      <c r="E14" s="14"/>
      <c r="F14" s="15">
        <v>6.75</v>
      </c>
      <c r="G14" s="9" t="s">
        <v>593</v>
      </c>
      <c r="H14" s="15">
        <v>13.5</v>
      </c>
      <c r="I14" s="15">
        <f t="shared" si="0"/>
        <v>10.8</v>
      </c>
    </row>
    <row r="15" spans="1:13" ht="29.15" customHeight="1" x14ac:dyDescent="0.5">
      <c r="A15" s="28" t="s">
        <v>380</v>
      </c>
      <c r="B15" s="7" t="s">
        <v>554</v>
      </c>
      <c r="C15" s="13">
        <v>7</v>
      </c>
      <c r="D15" s="6">
        <v>6</v>
      </c>
      <c r="E15" s="14"/>
      <c r="F15" s="15">
        <v>6.75</v>
      </c>
      <c r="G15" s="9" t="s">
        <v>593</v>
      </c>
      <c r="H15" s="15">
        <v>13.5</v>
      </c>
      <c r="I15" s="15">
        <f t="shared" si="0"/>
        <v>10.8</v>
      </c>
    </row>
    <row r="16" spans="1:13" ht="29.15" customHeight="1" x14ac:dyDescent="0.5">
      <c r="A16" s="7" t="s">
        <v>69</v>
      </c>
      <c r="B16" s="7" t="s">
        <v>410</v>
      </c>
      <c r="C16" s="6">
        <v>12</v>
      </c>
      <c r="D16" s="6">
        <v>6</v>
      </c>
      <c r="E16" s="8"/>
      <c r="F16" s="8">
        <v>3.5</v>
      </c>
      <c r="G16" s="9" t="s">
        <v>593</v>
      </c>
      <c r="H16" s="8">
        <v>7</v>
      </c>
      <c r="I16" s="15">
        <f t="shared" si="0"/>
        <v>5.6000000000000005</v>
      </c>
    </row>
    <row r="17" spans="1:9" ht="29.15" customHeight="1" x14ac:dyDescent="0.5">
      <c r="A17" s="7" t="s">
        <v>187</v>
      </c>
      <c r="B17" s="7" t="s">
        <v>409</v>
      </c>
      <c r="C17" s="6">
        <v>12</v>
      </c>
      <c r="D17" s="6">
        <v>1</v>
      </c>
      <c r="E17" s="8">
        <v>42</v>
      </c>
      <c r="F17" s="8"/>
      <c r="G17" s="9" t="s">
        <v>593</v>
      </c>
      <c r="H17" s="8">
        <v>7</v>
      </c>
      <c r="I17" s="15">
        <f t="shared" si="0"/>
        <v>5.6000000000000005</v>
      </c>
    </row>
    <row r="18" spans="1:9" ht="29.15" customHeight="1" x14ac:dyDescent="0.5">
      <c r="A18" s="7" t="s">
        <v>70</v>
      </c>
      <c r="B18" s="7" t="s">
        <v>411</v>
      </c>
      <c r="C18" s="6">
        <v>13</v>
      </c>
      <c r="D18" s="6">
        <v>6</v>
      </c>
      <c r="E18" s="8"/>
      <c r="F18" s="8">
        <v>7</v>
      </c>
      <c r="G18" s="9" t="s">
        <v>593</v>
      </c>
      <c r="H18" s="8">
        <v>14</v>
      </c>
      <c r="I18" s="15">
        <f t="shared" si="0"/>
        <v>11.200000000000001</v>
      </c>
    </row>
    <row r="19" spans="1:9" ht="29.15" customHeight="1" x14ac:dyDescent="0.5">
      <c r="A19" s="7" t="s">
        <v>300</v>
      </c>
      <c r="B19" s="7" t="s">
        <v>530</v>
      </c>
      <c r="C19" s="6">
        <v>13</v>
      </c>
      <c r="D19" s="6">
        <v>1</v>
      </c>
      <c r="E19" s="8">
        <v>84</v>
      </c>
      <c r="F19" s="8"/>
      <c r="G19" s="9" t="s">
        <v>593</v>
      </c>
      <c r="H19" s="8">
        <v>14</v>
      </c>
      <c r="I19" s="15">
        <f t="shared" si="0"/>
        <v>11.200000000000001</v>
      </c>
    </row>
    <row r="20" spans="1:9" ht="29.15" customHeight="1" x14ac:dyDescent="0.5">
      <c r="A20" s="7" t="s">
        <v>71</v>
      </c>
      <c r="B20" s="7" t="s">
        <v>412</v>
      </c>
      <c r="C20" s="6">
        <v>13</v>
      </c>
      <c r="D20" s="6">
        <v>8</v>
      </c>
      <c r="E20" s="8"/>
      <c r="F20" s="8">
        <v>15</v>
      </c>
      <c r="G20" s="9" t="s">
        <v>593</v>
      </c>
      <c r="H20" s="8">
        <v>30</v>
      </c>
      <c r="I20" s="15">
        <f t="shared" si="0"/>
        <v>24</v>
      </c>
    </row>
    <row r="21" spans="1:9" ht="29.15" customHeight="1" x14ac:dyDescent="0.5">
      <c r="A21" s="7" t="s">
        <v>76</v>
      </c>
      <c r="B21" s="7" t="s">
        <v>427</v>
      </c>
      <c r="C21" s="6">
        <v>14</v>
      </c>
      <c r="D21" s="6">
        <v>6</v>
      </c>
      <c r="E21" s="8"/>
      <c r="F21" s="8">
        <v>7</v>
      </c>
      <c r="G21" s="9" t="s">
        <v>593</v>
      </c>
      <c r="H21" s="8">
        <v>14</v>
      </c>
      <c r="I21" s="15">
        <f t="shared" si="0"/>
        <v>11.200000000000001</v>
      </c>
    </row>
    <row r="22" spans="1:9" ht="29.15" customHeight="1" x14ac:dyDescent="0.5">
      <c r="A22" s="7" t="s">
        <v>190</v>
      </c>
      <c r="B22" s="7" t="s">
        <v>531</v>
      </c>
      <c r="C22" s="6">
        <v>14</v>
      </c>
      <c r="D22" s="6">
        <v>1</v>
      </c>
      <c r="E22" s="8">
        <v>84</v>
      </c>
      <c r="F22" s="8"/>
      <c r="G22" s="9" t="s">
        <v>593</v>
      </c>
      <c r="H22" s="8">
        <v>14</v>
      </c>
      <c r="I22" s="15">
        <f t="shared" si="0"/>
        <v>11.200000000000001</v>
      </c>
    </row>
    <row r="23" spans="1:9" ht="29.15" customHeight="1" x14ac:dyDescent="0.5">
      <c r="A23" s="7" t="s">
        <v>72</v>
      </c>
      <c r="B23" s="7" t="s">
        <v>413</v>
      </c>
      <c r="C23" s="6">
        <v>12</v>
      </c>
      <c r="D23" s="6">
        <v>6</v>
      </c>
      <c r="E23" s="8"/>
      <c r="F23" s="8">
        <v>3.5</v>
      </c>
      <c r="G23" s="9" t="s">
        <v>593</v>
      </c>
      <c r="H23" s="8">
        <v>7</v>
      </c>
      <c r="I23" s="15">
        <f t="shared" si="0"/>
        <v>5.6000000000000005</v>
      </c>
    </row>
    <row r="24" spans="1:9" ht="29.15" customHeight="1" x14ac:dyDescent="0.5">
      <c r="A24" s="7" t="s">
        <v>188</v>
      </c>
      <c r="B24" s="7" t="s">
        <v>532</v>
      </c>
      <c r="C24" s="6">
        <v>12</v>
      </c>
      <c r="D24" s="6">
        <v>1</v>
      </c>
      <c r="E24" s="8">
        <v>42</v>
      </c>
      <c r="F24" s="8"/>
      <c r="G24" s="9" t="s">
        <v>593</v>
      </c>
      <c r="H24" s="8">
        <v>7</v>
      </c>
      <c r="I24" s="15">
        <f t="shared" si="0"/>
        <v>5.6000000000000005</v>
      </c>
    </row>
    <row r="25" spans="1:9" ht="29.15" customHeight="1" x14ac:dyDescent="0.5">
      <c r="A25" s="7" t="s">
        <v>73</v>
      </c>
      <c r="B25" s="7" t="s">
        <v>414</v>
      </c>
      <c r="C25" s="6">
        <v>12</v>
      </c>
      <c r="D25" s="6">
        <v>6</v>
      </c>
      <c r="E25" s="8"/>
      <c r="F25" s="8">
        <v>3.5</v>
      </c>
      <c r="G25" s="9" t="s">
        <v>593</v>
      </c>
      <c r="H25" s="8">
        <v>7</v>
      </c>
      <c r="I25" s="15">
        <f t="shared" si="0"/>
        <v>5.6000000000000005</v>
      </c>
    </row>
    <row r="26" spans="1:9" ht="29.15" customHeight="1" x14ac:dyDescent="0.5">
      <c r="A26" s="7" t="s">
        <v>189</v>
      </c>
      <c r="B26" s="7" t="s">
        <v>533</v>
      </c>
      <c r="C26" s="6">
        <v>12</v>
      </c>
      <c r="D26" s="6">
        <v>1</v>
      </c>
      <c r="E26" s="8">
        <v>42</v>
      </c>
      <c r="F26" s="8"/>
      <c r="G26" s="9" t="s">
        <v>593</v>
      </c>
      <c r="H26" s="8">
        <v>7</v>
      </c>
      <c r="I26" s="15">
        <f t="shared" si="0"/>
        <v>5.6000000000000005</v>
      </c>
    </row>
    <row r="27" spans="1:9" ht="29.15" customHeight="1" x14ac:dyDescent="0.5">
      <c r="A27" s="7" t="s">
        <v>203</v>
      </c>
      <c r="B27" s="7" t="s">
        <v>415</v>
      </c>
      <c r="C27" s="6">
        <v>13</v>
      </c>
      <c r="D27" s="6">
        <v>6</v>
      </c>
      <c r="E27" s="8"/>
      <c r="F27" s="8">
        <v>7</v>
      </c>
      <c r="G27" s="9" t="s">
        <v>593</v>
      </c>
      <c r="H27" s="8">
        <v>14</v>
      </c>
      <c r="I27" s="15">
        <f t="shared" si="0"/>
        <v>11.200000000000001</v>
      </c>
    </row>
    <row r="28" spans="1:9" ht="29.15" customHeight="1" x14ac:dyDescent="0.5">
      <c r="A28" s="7" t="s">
        <v>534</v>
      </c>
      <c r="B28" s="7" t="s">
        <v>535</v>
      </c>
      <c r="C28" s="6">
        <v>13</v>
      </c>
      <c r="D28" s="6">
        <v>1</v>
      </c>
      <c r="E28" s="8">
        <v>84</v>
      </c>
      <c r="F28" s="8"/>
      <c r="G28" s="9" t="s">
        <v>593</v>
      </c>
      <c r="H28" s="8">
        <v>14</v>
      </c>
      <c r="I28" s="15">
        <f t="shared" si="0"/>
        <v>11.200000000000001</v>
      </c>
    </row>
    <row r="29" spans="1:9" ht="29.15" customHeight="1" x14ac:dyDescent="0.5">
      <c r="A29" s="7" t="s">
        <v>77</v>
      </c>
      <c r="B29" s="7" t="s">
        <v>428</v>
      </c>
      <c r="C29" s="6">
        <v>14</v>
      </c>
      <c r="D29" s="6">
        <v>12</v>
      </c>
      <c r="E29" s="8"/>
      <c r="F29" s="8">
        <v>16</v>
      </c>
      <c r="G29" s="9" t="s">
        <v>593</v>
      </c>
      <c r="H29" s="8">
        <v>32</v>
      </c>
      <c r="I29" s="15">
        <f t="shared" si="0"/>
        <v>25.6</v>
      </c>
    </row>
    <row r="30" spans="1:9" ht="29.15" customHeight="1" x14ac:dyDescent="0.5">
      <c r="A30" s="7" t="s">
        <v>261</v>
      </c>
      <c r="B30" s="7" t="s">
        <v>416</v>
      </c>
      <c r="C30" s="6">
        <v>10</v>
      </c>
      <c r="D30" s="6">
        <v>1</v>
      </c>
      <c r="E30" s="8"/>
      <c r="F30" s="8">
        <v>36</v>
      </c>
      <c r="G30" s="36" t="s">
        <v>594</v>
      </c>
      <c r="H30" s="8">
        <v>72</v>
      </c>
      <c r="I30" s="15">
        <f t="shared" si="0"/>
        <v>57.6</v>
      </c>
    </row>
    <row r="31" spans="1:9" ht="29.15" customHeight="1" x14ac:dyDescent="0.5">
      <c r="A31" s="7" t="s">
        <v>262</v>
      </c>
      <c r="B31" s="7" t="s">
        <v>417</v>
      </c>
      <c r="C31" s="6">
        <v>10</v>
      </c>
      <c r="D31" s="6">
        <v>1</v>
      </c>
      <c r="E31" s="8"/>
      <c r="F31" s="8">
        <v>36</v>
      </c>
      <c r="G31" s="9" t="s">
        <v>593</v>
      </c>
      <c r="H31" s="8">
        <v>72</v>
      </c>
      <c r="I31" s="15">
        <f t="shared" si="0"/>
        <v>57.6</v>
      </c>
    </row>
    <row r="32" spans="1:9" ht="29.15" customHeight="1" x14ac:dyDescent="0.5">
      <c r="A32" s="7" t="s">
        <v>74</v>
      </c>
      <c r="B32" s="7" t="s">
        <v>538</v>
      </c>
      <c r="C32" s="6">
        <v>9</v>
      </c>
      <c r="D32" s="6">
        <v>1</v>
      </c>
      <c r="E32" s="8"/>
      <c r="F32" s="8">
        <v>72</v>
      </c>
      <c r="G32" s="9" t="s">
        <v>593</v>
      </c>
      <c r="H32" s="8">
        <v>144</v>
      </c>
      <c r="I32" s="15">
        <f t="shared" si="0"/>
        <v>115.2</v>
      </c>
    </row>
    <row r="33" spans="1:9" ht="29.15" customHeight="1" x14ac:dyDescent="0.5">
      <c r="A33" s="7" t="s">
        <v>233</v>
      </c>
      <c r="B33" s="7" t="s">
        <v>418</v>
      </c>
      <c r="C33" s="6">
        <v>15</v>
      </c>
      <c r="D33" s="6">
        <v>6</v>
      </c>
      <c r="E33" s="8"/>
      <c r="F33" s="8">
        <v>7.5</v>
      </c>
      <c r="G33" s="9" t="s">
        <v>593</v>
      </c>
      <c r="H33" s="8">
        <v>15</v>
      </c>
      <c r="I33" s="15">
        <f t="shared" si="0"/>
        <v>12</v>
      </c>
    </row>
    <row r="34" spans="1:9" ht="29.15" customHeight="1" x14ac:dyDescent="0.5">
      <c r="A34" s="7" t="s">
        <v>229</v>
      </c>
      <c r="B34" s="7" t="s">
        <v>419</v>
      </c>
      <c r="C34" s="6">
        <v>15</v>
      </c>
      <c r="D34" s="6">
        <v>6</v>
      </c>
      <c r="E34" s="8"/>
      <c r="F34" s="8">
        <v>7.5</v>
      </c>
      <c r="G34" s="9" t="s">
        <v>593</v>
      </c>
      <c r="H34" s="8">
        <v>15</v>
      </c>
      <c r="I34" s="15">
        <f t="shared" si="0"/>
        <v>12</v>
      </c>
    </row>
    <row r="35" spans="1:9" ht="29.15" customHeight="1" x14ac:dyDescent="0.5">
      <c r="A35" s="7" t="s">
        <v>234</v>
      </c>
      <c r="B35" s="7" t="s">
        <v>420</v>
      </c>
      <c r="C35" s="6">
        <v>15</v>
      </c>
      <c r="D35" s="6">
        <v>6</v>
      </c>
      <c r="E35" s="8"/>
      <c r="F35" s="8">
        <v>7.5</v>
      </c>
      <c r="G35" s="9" t="s">
        <v>593</v>
      </c>
      <c r="H35" s="8">
        <v>15</v>
      </c>
      <c r="I35" s="15">
        <f t="shared" si="0"/>
        <v>12</v>
      </c>
    </row>
    <row r="36" spans="1:9" ht="29.15" customHeight="1" x14ac:dyDescent="0.5">
      <c r="A36" s="7" t="s">
        <v>321</v>
      </c>
      <c r="B36" s="7" t="s">
        <v>421</v>
      </c>
      <c r="C36" s="6">
        <v>8</v>
      </c>
      <c r="D36" s="6">
        <v>3</v>
      </c>
      <c r="E36" s="8"/>
      <c r="F36" s="8">
        <v>9</v>
      </c>
      <c r="G36" s="9" t="s">
        <v>593</v>
      </c>
      <c r="H36" s="8">
        <v>18</v>
      </c>
      <c r="I36" s="15">
        <f t="shared" si="0"/>
        <v>14.4</v>
      </c>
    </row>
    <row r="37" spans="1:9" ht="29.15" customHeight="1" x14ac:dyDescent="0.5">
      <c r="A37" s="7" t="s">
        <v>322</v>
      </c>
      <c r="B37" s="7" t="s">
        <v>536</v>
      </c>
      <c r="C37" s="6">
        <v>8</v>
      </c>
      <c r="D37" s="6">
        <v>1</v>
      </c>
      <c r="E37" s="8"/>
      <c r="F37" s="8">
        <v>36</v>
      </c>
      <c r="G37" s="9" t="s">
        <v>593</v>
      </c>
      <c r="H37" s="8">
        <v>72</v>
      </c>
      <c r="I37" s="15">
        <f t="shared" si="0"/>
        <v>57.6</v>
      </c>
    </row>
    <row r="38" spans="1:9" ht="29.15" customHeight="1" x14ac:dyDescent="0.5">
      <c r="A38" s="7" t="s">
        <v>295</v>
      </c>
      <c r="B38" s="7" t="s">
        <v>422</v>
      </c>
      <c r="C38" s="6">
        <v>12</v>
      </c>
      <c r="D38" s="6">
        <v>6</v>
      </c>
      <c r="E38" s="8"/>
      <c r="F38" s="8">
        <v>3.5</v>
      </c>
      <c r="G38" s="9" t="s">
        <v>593</v>
      </c>
      <c r="H38" s="8">
        <v>7</v>
      </c>
      <c r="I38" s="15">
        <f t="shared" si="0"/>
        <v>5.6000000000000005</v>
      </c>
    </row>
    <row r="39" spans="1:9" ht="29.15" customHeight="1" x14ac:dyDescent="0.5">
      <c r="A39" s="7" t="s">
        <v>301</v>
      </c>
      <c r="B39" s="7" t="s">
        <v>537</v>
      </c>
      <c r="C39" s="6">
        <v>12</v>
      </c>
      <c r="D39" s="6">
        <v>1</v>
      </c>
      <c r="E39" s="8">
        <v>42</v>
      </c>
      <c r="F39" s="8"/>
      <c r="G39" s="9" t="s">
        <v>593</v>
      </c>
      <c r="H39" s="8">
        <v>7</v>
      </c>
      <c r="I39" s="15">
        <f t="shared" si="0"/>
        <v>5.6000000000000005</v>
      </c>
    </row>
    <row r="40" spans="1:9" ht="29.15" customHeight="1" x14ac:dyDescent="0.5">
      <c r="A40" s="7" t="s">
        <v>296</v>
      </c>
      <c r="B40" s="7" t="s">
        <v>423</v>
      </c>
      <c r="C40" s="6">
        <v>12</v>
      </c>
      <c r="D40" s="6">
        <v>6</v>
      </c>
      <c r="E40" s="8"/>
      <c r="F40" s="8">
        <v>6.25</v>
      </c>
      <c r="G40" s="9" t="s">
        <v>593</v>
      </c>
      <c r="H40" s="8">
        <v>12.5</v>
      </c>
      <c r="I40" s="15">
        <f t="shared" si="0"/>
        <v>10</v>
      </c>
    </row>
    <row r="41" spans="1:9" ht="29.15" customHeight="1" x14ac:dyDescent="0.5">
      <c r="A41" s="7" t="s">
        <v>408</v>
      </c>
      <c r="B41" s="7" t="s">
        <v>548</v>
      </c>
      <c r="C41" s="6">
        <v>11</v>
      </c>
      <c r="D41" s="6">
        <v>6</v>
      </c>
      <c r="E41" s="8"/>
      <c r="F41" s="8">
        <v>4</v>
      </c>
      <c r="G41" s="9" t="s">
        <v>593</v>
      </c>
      <c r="H41" s="8">
        <v>8</v>
      </c>
      <c r="I41" s="15">
        <f t="shared" si="0"/>
        <v>6.4</v>
      </c>
    </row>
    <row r="42" spans="1:9" ht="29.15" customHeight="1" x14ac:dyDescent="0.5">
      <c r="A42" s="7" t="s">
        <v>266</v>
      </c>
      <c r="B42" s="7" t="s">
        <v>424</v>
      </c>
      <c r="C42" s="6">
        <v>12</v>
      </c>
      <c r="D42" s="6">
        <v>6</v>
      </c>
      <c r="E42" s="8"/>
      <c r="F42" s="8">
        <v>6.25</v>
      </c>
      <c r="G42" s="9" t="s">
        <v>593</v>
      </c>
      <c r="H42" s="8">
        <v>12.5</v>
      </c>
      <c r="I42" s="15">
        <f t="shared" si="0"/>
        <v>10</v>
      </c>
    </row>
    <row r="43" spans="1:9" ht="29.15" customHeight="1" x14ac:dyDescent="0.5">
      <c r="A43" s="7" t="s">
        <v>267</v>
      </c>
      <c r="B43" s="7" t="s">
        <v>425</v>
      </c>
      <c r="C43" s="6">
        <v>13</v>
      </c>
      <c r="D43" s="6">
        <v>6</v>
      </c>
      <c r="E43" s="8"/>
      <c r="F43" s="8">
        <v>20</v>
      </c>
      <c r="G43" s="9" t="s">
        <v>593</v>
      </c>
      <c r="H43" s="8">
        <v>40</v>
      </c>
      <c r="I43" s="15">
        <f t="shared" si="0"/>
        <v>32</v>
      </c>
    </row>
    <row r="44" spans="1:9" ht="29.15" customHeight="1" x14ac:dyDescent="0.5">
      <c r="A44" s="7" t="s">
        <v>294</v>
      </c>
      <c r="B44" s="7" t="s">
        <v>426</v>
      </c>
      <c r="C44" s="6">
        <v>9</v>
      </c>
      <c r="D44" s="6">
        <v>2</v>
      </c>
      <c r="E44" s="8"/>
      <c r="F44" s="8">
        <v>40</v>
      </c>
      <c r="G44" s="9" t="s">
        <v>593</v>
      </c>
      <c r="H44" s="8">
        <v>80</v>
      </c>
      <c r="I44" s="15">
        <f t="shared" si="0"/>
        <v>64</v>
      </c>
    </row>
    <row r="45" spans="1:9" ht="29.15" customHeight="1" x14ac:dyDescent="0.5">
      <c r="A45" s="7" t="s">
        <v>390</v>
      </c>
      <c r="B45" s="7" t="s">
        <v>547</v>
      </c>
      <c r="C45" s="6">
        <v>11</v>
      </c>
      <c r="D45" s="6">
        <v>1</v>
      </c>
      <c r="E45" s="8"/>
      <c r="F45" s="8">
        <v>36</v>
      </c>
      <c r="G45" s="9" t="s">
        <v>593</v>
      </c>
      <c r="H45" s="8">
        <v>72</v>
      </c>
      <c r="I45" s="15">
        <f t="shared" si="0"/>
        <v>57.6</v>
      </c>
    </row>
    <row r="46" spans="1:9" ht="29.15" customHeight="1" x14ac:dyDescent="0.5">
      <c r="A46" s="7" t="s">
        <v>75</v>
      </c>
      <c r="B46" s="7" t="s">
        <v>539</v>
      </c>
      <c r="C46" s="6">
        <v>9</v>
      </c>
      <c r="D46" s="6">
        <v>1</v>
      </c>
      <c r="E46" s="8"/>
      <c r="F46" s="8">
        <v>48</v>
      </c>
      <c r="G46" s="9" t="s">
        <v>593</v>
      </c>
      <c r="H46" s="8">
        <v>96</v>
      </c>
      <c r="I46" s="15">
        <f t="shared" si="0"/>
        <v>76.800000000000011</v>
      </c>
    </row>
    <row r="47" spans="1:9" ht="29.15" customHeight="1" x14ac:dyDescent="0.5">
      <c r="A47" s="7" t="s">
        <v>381</v>
      </c>
      <c r="B47" s="7" t="s">
        <v>546</v>
      </c>
      <c r="C47" s="6">
        <v>11</v>
      </c>
      <c r="D47" s="6">
        <v>6</v>
      </c>
      <c r="E47" s="8"/>
      <c r="F47" s="8">
        <v>8</v>
      </c>
      <c r="G47" s="9" t="s">
        <v>606</v>
      </c>
      <c r="H47" s="8">
        <v>16</v>
      </c>
      <c r="I47" s="15">
        <f t="shared" si="0"/>
        <v>12.8</v>
      </c>
    </row>
    <row r="48" spans="1:9" ht="29.15" customHeight="1" x14ac:dyDescent="0.5">
      <c r="A48" s="7" t="s">
        <v>569</v>
      </c>
      <c r="B48" s="7" t="s">
        <v>570</v>
      </c>
      <c r="C48" s="6">
        <v>11</v>
      </c>
      <c r="D48" s="6">
        <v>6</v>
      </c>
      <c r="E48" s="8"/>
      <c r="F48" s="8">
        <v>6.25</v>
      </c>
      <c r="G48" s="36" t="s">
        <v>595</v>
      </c>
      <c r="H48" s="8">
        <v>12.5</v>
      </c>
      <c r="I48" s="15">
        <f t="shared" si="0"/>
        <v>10</v>
      </c>
    </row>
    <row r="49" spans="1:9" s="33" customFormat="1" ht="25" customHeight="1" x14ac:dyDescent="0.6">
      <c r="A49" s="31"/>
      <c r="B49" s="32" t="s">
        <v>236</v>
      </c>
      <c r="C49" s="32"/>
      <c r="D49" s="32"/>
      <c r="E49" s="32"/>
      <c r="F49" s="32"/>
      <c r="G49" s="32"/>
      <c r="H49" s="32"/>
      <c r="I49" s="35"/>
    </row>
    <row r="50" spans="1:9" ht="29.15" customHeight="1" x14ac:dyDescent="0.5">
      <c r="A50" s="7" t="s">
        <v>324</v>
      </c>
      <c r="B50" s="7" t="s">
        <v>540</v>
      </c>
      <c r="C50" s="13">
        <v>16</v>
      </c>
      <c r="D50" s="13">
        <v>6</v>
      </c>
      <c r="E50" s="16"/>
      <c r="F50" s="15">
        <v>12.5</v>
      </c>
      <c r="G50" s="9" t="s">
        <v>593</v>
      </c>
      <c r="H50" s="15">
        <v>25</v>
      </c>
      <c r="I50" s="15">
        <f t="shared" si="0"/>
        <v>20</v>
      </c>
    </row>
    <row r="51" spans="1:9" ht="29.15" customHeight="1" x14ac:dyDescent="0.5">
      <c r="A51" s="7" t="s">
        <v>230</v>
      </c>
      <c r="B51" s="7" t="s">
        <v>480</v>
      </c>
      <c r="C51" s="13">
        <v>16</v>
      </c>
      <c r="D51" s="13">
        <v>6</v>
      </c>
      <c r="E51" s="16"/>
      <c r="F51" s="15">
        <v>2.5</v>
      </c>
      <c r="G51" s="9" t="s">
        <v>593</v>
      </c>
      <c r="H51" s="15">
        <v>5</v>
      </c>
      <c r="I51" s="15">
        <f t="shared" si="0"/>
        <v>4</v>
      </c>
    </row>
    <row r="52" spans="1:9" ht="29.15" customHeight="1" x14ac:dyDescent="0.5">
      <c r="A52" s="7" t="s">
        <v>323</v>
      </c>
      <c r="B52" s="7" t="s">
        <v>481</v>
      </c>
      <c r="C52" s="13">
        <v>16</v>
      </c>
      <c r="D52" s="13">
        <v>6</v>
      </c>
      <c r="E52" s="16"/>
      <c r="F52" s="15">
        <v>3</v>
      </c>
      <c r="G52" s="9" t="s">
        <v>593</v>
      </c>
      <c r="H52" s="15">
        <v>6</v>
      </c>
      <c r="I52" s="15">
        <f t="shared" si="0"/>
        <v>4.8000000000000007</v>
      </c>
    </row>
    <row r="53" spans="1:9" ht="29.15" customHeight="1" x14ac:dyDescent="0.5">
      <c r="A53" s="7" t="s">
        <v>231</v>
      </c>
      <c r="B53" s="7" t="s">
        <v>482</v>
      </c>
      <c r="C53" s="13">
        <v>16</v>
      </c>
      <c r="D53" s="13">
        <v>6</v>
      </c>
      <c r="E53" s="16"/>
      <c r="F53" s="15">
        <v>5</v>
      </c>
      <c r="G53" s="9" t="s">
        <v>593</v>
      </c>
      <c r="H53" s="15">
        <v>10</v>
      </c>
      <c r="I53" s="15">
        <f t="shared" si="0"/>
        <v>8</v>
      </c>
    </row>
    <row r="54" spans="1:9" ht="28.5" customHeight="1" x14ac:dyDescent="0.5">
      <c r="A54" s="7" t="s">
        <v>299</v>
      </c>
      <c r="B54" s="7" t="s">
        <v>483</v>
      </c>
      <c r="C54" s="13">
        <v>16</v>
      </c>
      <c r="D54" s="13" t="s">
        <v>571</v>
      </c>
      <c r="E54" s="16"/>
      <c r="F54" s="15">
        <v>7.5</v>
      </c>
      <c r="G54" s="9" t="s">
        <v>593</v>
      </c>
      <c r="H54" s="15">
        <v>15</v>
      </c>
      <c r="I54" s="15">
        <f t="shared" si="0"/>
        <v>12</v>
      </c>
    </row>
    <row r="55" spans="1:9" ht="25" customHeight="1" x14ac:dyDescent="0.65">
      <c r="A55" s="24"/>
      <c r="B55" s="32" t="s">
        <v>235</v>
      </c>
      <c r="C55" s="23"/>
      <c r="D55" s="23"/>
      <c r="E55" s="23"/>
      <c r="F55" s="23"/>
      <c r="G55" s="23"/>
      <c r="H55" s="23"/>
      <c r="I55" s="35"/>
    </row>
    <row r="56" spans="1:9" ht="29.15" customHeight="1" x14ac:dyDescent="0.5">
      <c r="A56" s="7" t="s">
        <v>225</v>
      </c>
      <c r="B56" s="7" t="s">
        <v>429</v>
      </c>
      <c r="C56" s="13">
        <v>17</v>
      </c>
      <c r="D56" s="13">
        <v>6</v>
      </c>
      <c r="E56" s="8"/>
      <c r="F56" s="15">
        <v>6.5</v>
      </c>
      <c r="G56" s="9" t="s">
        <v>593</v>
      </c>
      <c r="H56" s="15">
        <v>13</v>
      </c>
      <c r="I56" s="15">
        <f t="shared" si="0"/>
        <v>10.4</v>
      </c>
    </row>
    <row r="57" spans="1:9" ht="29.15" customHeight="1" x14ac:dyDescent="0.5">
      <c r="A57" s="7" t="s">
        <v>226</v>
      </c>
      <c r="B57" s="7" t="s">
        <v>541</v>
      </c>
      <c r="C57" s="13">
        <v>17</v>
      </c>
      <c r="D57" s="13">
        <v>6</v>
      </c>
      <c r="E57" s="8"/>
      <c r="F57" s="15">
        <v>13</v>
      </c>
      <c r="G57" s="9" t="s">
        <v>593</v>
      </c>
      <c r="H57" s="15">
        <v>26</v>
      </c>
      <c r="I57" s="15">
        <f t="shared" si="0"/>
        <v>20.8</v>
      </c>
    </row>
    <row r="58" spans="1:9" ht="29.15" customHeight="1" x14ac:dyDescent="0.5">
      <c r="A58" s="7" t="s">
        <v>201</v>
      </c>
      <c r="B58" s="7" t="s">
        <v>275</v>
      </c>
      <c r="C58" s="6">
        <v>17</v>
      </c>
      <c r="D58" s="6">
        <v>6</v>
      </c>
      <c r="E58" s="8"/>
      <c r="F58" s="15">
        <v>2.5</v>
      </c>
      <c r="G58" s="9" t="s">
        <v>593</v>
      </c>
      <c r="H58" s="15">
        <v>5</v>
      </c>
      <c r="I58" s="15">
        <f t="shared" si="0"/>
        <v>4</v>
      </c>
    </row>
    <row r="59" spans="1:9" ht="29.15" customHeight="1" x14ac:dyDescent="0.5">
      <c r="A59" s="7" t="s">
        <v>202</v>
      </c>
      <c r="B59" s="7" t="s">
        <v>276</v>
      </c>
      <c r="C59" s="6">
        <v>17</v>
      </c>
      <c r="D59" s="6">
        <v>6</v>
      </c>
      <c r="E59" s="8"/>
      <c r="F59" s="15">
        <v>5</v>
      </c>
      <c r="G59" s="9" t="s">
        <v>593</v>
      </c>
      <c r="H59" s="15">
        <v>10</v>
      </c>
      <c r="I59" s="15">
        <f t="shared" si="0"/>
        <v>8</v>
      </c>
    </row>
    <row r="60" spans="1:9" s="33" customFormat="1" ht="25" customHeight="1" x14ac:dyDescent="0.6">
      <c r="A60" s="31"/>
      <c r="B60" s="32" t="s">
        <v>365</v>
      </c>
      <c r="C60" s="32"/>
      <c r="D60" s="32"/>
      <c r="E60" s="32"/>
      <c r="F60" s="32"/>
      <c r="G60" s="32"/>
      <c r="H60" s="32"/>
      <c r="I60" s="35"/>
    </row>
    <row r="61" spans="1:9" ht="29.15" customHeight="1" x14ac:dyDescent="0.5">
      <c r="A61" s="7" t="s">
        <v>198</v>
      </c>
      <c r="B61" s="7" t="s">
        <v>484</v>
      </c>
      <c r="C61" s="6">
        <v>18</v>
      </c>
      <c r="D61" s="6">
        <v>6</v>
      </c>
      <c r="E61" s="8"/>
      <c r="F61" s="8">
        <v>9</v>
      </c>
      <c r="G61" s="9" t="s">
        <v>593</v>
      </c>
      <c r="H61" s="8">
        <v>18</v>
      </c>
      <c r="I61" s="15">
        <f t="shared" si="0"/>
        <v>14.4</v>
      </c>
    </row>
    <row r="62" spans="1:9" ht="29.15" customHeight="1" x14ac:dyDescent="0.5">
      <c r="A62" s="7" t="s">
        <v>197</v>
      </c>
      <c r="B62" s="7" t="s">
        <v>485</v>
      </c>
      <c r="C62" s="6">
        <v>18</v>
      </c>
      <c r="D62" s="6">
        <v>6</v>
      </c>
      <c r="E62" s="8"/>
      <c r="F62" s="8">
        <v>5</v>
      </c>
      <c r="G62" s="9" t="s">
        <v>593</v>
      </c>
      <c r="H62" s="8">
        <v>10</v>
      </c>
      <c r="I62" s="15">
        <f t="shared" si="0"/>
        <v>8</v>
      </c>
    </row>
    <row r="63" spans="1:9" ht="29.15" customHeight="1" x14ac:dyDescent="0.5">
      <c r="A63" s="7" t="s">
        <v>223</v>
      </c>
      <c r="B63" s="7" t="s">
        <v>309</v>
      </c>
      <c r="C63" s="6">
        <v>19</v>
      </c>
      <c r="D63" s="6">
        <v>3</v>
      </c>
      <c r="E63" s="8"/>
      <c r="F63" s="15">
        <v>10</v>
      </c>
      <c r="G63" s="9" t="s">
        <v>593</v>
      </c>
      <c r="H63" s="8">
        <v>20</v>
      </c>
      <c r="I63" s="15">
        <f t="shared" si="0"/>
        <v>16</v>
      </c>
    </row>
    <row r="64" spans="1:9" ht="29.15" customHeight="1" x14ac:dyDescent="0.5">
      <c r="A64" s="7" t="s">
        <v>224</v>
      </c>
      <c r="B64" s="7" t="s">
        <v>310</v>
      </c>
      <c r="C64" s="6">
        <v>19</v>
      </c>
      <c r="D64" s="6">
        <v>3</v>
      </c>
      <c r="E64" s="8"/>
      <c r="F64" s="15">
        <v>15</v>
      </c>
      <c r="G64" s="9" t="s">
        <v>593</v>
      </c>
      <c r="H64" s="8">
        <v>30</v>
      </c>
      <c r="I64" s="15">
        <f t="shared" si="0"/>
        <v>24</v>
      </c>
    </row>
    <row r="65" spans="1:9" ht="29.15" customHeight="1" x14ac:dyDescent="0.5">
      <c r="A65" s="7" t="s">
        <v>366</v>
      </c>
      <c r="B65" s="7" t="s">
        <v>400</v>
      </c>
      <c r="C65" s="6">
        <v>21</v>
      </c>
      <c r="D65" s="6">
        <v>6</v>
      </c>
      <c r="E65" s="8"/>
      <c r="F65" s="15">
        <v>3</v>
      </c>
      <c r="G65" s="9" t="s">
        <v>593</v>
      </c>
      <c r="H65" s="8">
        <v>6</v>
      </c>
      <c r="I65" s="15">
        <f t="shared" si="0"/>
        <v>4.8000000000000007</v>
      </c>
    </row>
    <row r="66" spans="1:9" ht="29.15" customHeight="1" x14ac:dyDescent="0.5">
      <c r="A66" s="7" t="s">
        <v>367</v>
      </c>
      <c r="B66" s="7" t="s">
        <v>401</v>
      </c>
      <c r="C66" s="6">
        <v>21</v>
      </c>
      <c r="D66" s="6">
        <v>6</v>
      </c>
      <c r="E66" s="8"/>
      <c r="F66" s="15">
        <v>3</v>
      </c>
      <c r="G66" s="9" t="s">
        <v>593</v>
      </c>
      <c r="H66" s="8">
        <v>6</v>
      </c>
      <c r="I66" s="15">
        <f t="shared" si="0"/>
        <v>4.8000000000000007</v>
      </c>
    </row>
    <row r="67" spans="1:9" ht="29.15" customHeight="1" x14ac:dyDescent="0.5">
      <c r="A67" s="7" t="s">
        <v>368</v>
      </c>
      <c r="B67" s="7" t="s">
        <v>402</v>
      </c>
      <c r="C67" s="6">
        <v>21</v>
      </c>
      <c r="D67" s="6">
        <v>6</v>
      </c>
      <c r="E67" s="8"/>
      <c r="F67" s="15">
        <v>3</v>
      </c>
      <c r="G67" s="9" t="s">
        <v>593</v>
      </c>
      <c r="H67" s="8">
        <v>6</v>
      </c>
      <c r="I67" s="15">
        <f t="shared" si="0"/>
        <v>4.8000000000000007</v>
      </c>
    </row>
    <row r="68" spans="1:9" ht="29.15" customHeight="1" x14ac:dyDescent="0.5">
      <c r="A68" s="7" t="s">
        <v>369</v>
      </c>
      <c r="B68" s="7" t="s">
        <v>403</v>
      </c>
      <c r="C68" s="6">
        <v>21</v>
      </c>
      <c r="D68" s="6">
        <v>6</v>
      </c>
      <c r="E68" s="8"/>
      <c r="F68" s="15">
        <v>3</v>
      </c>
      <c r="G68" s="9" t="s">
        <v>593</v>
      </c>
      <c r="H68" s="8">
        <v>6</v>
      </c>
      <c r="I68" s="15">
        <f t="shared" si="0"/>
        <v>4.8000000000000007</v>
      </c>
    </row>
    <row r="69" spans="1:9" ht="29.15" customHeight="1" x14ac:dyDescent="0.5">
      <c r="A69" s="7" t="s">
        <v>370</v>
      </c>
      <c r="B69" s="7" t="s">
        <v>404</v>
      </c>
      <c r="C69" s="6">
        <v>21</v>
      </c>
      <c r="D69" s="6">
        <v>6</v>
      </c>
      <c r="E69" s="8"/>
      <c r="F69" s="15">
        <v>3</v>
      </c>
      <c r="G69" s="9" t="s">
        <v>593</v>
      </c>
      <c r="H69" s="8">
        <v>6</v>
      </c>
      <c r="I69" s="15">
        <f t="shared" si="0"/>
        <v>4.8000000000000007</v>
      </c>
    </row>
    <row r="70" spans="1:9" ht="29.15" customHeight="1" x14ac:dyDescent="0.5">
      <c r="A70" s="7" t="s">
        <v>371</v>
      </c>
      <c r="B70" s="7" t="s">
        <v>405</v>
      </c>
      <c r="C70" s="6">
        <v>20</v>
      </c>
      <c r="D70" s="6">
        <v>6</v>
      </c>
      <c r="E70" s="8"/>
      <c r="F70" s="15">
        <v>3</v>
      </c>
      <c r="G70" s="9" t="s">
        <v>593</v>
      </c>
      <c r="H70" s="8">
        <v>6</v>
      </c>
      <c r="I70" s="15">
        <f t="shared" si="0"/>
        <v>4.8000000000000007</v>
      </c>
    </row>
    <row r="71" spans="1:9" ht="29.15" customHeight="1" x14ac:dyDescent="0.5">
      <c r="A71" s="7" t="s">
        <v>372</v>
      </c>
      <c r="B71" s="7" t="s">
        <v>406</v>
      </c>
      <c r="C71" s="6">
        <v>20</v>
      </c>
      <c r="D71" s="6">
        <v>6</v>
      </c>
      <c r="E71" s="8"/>
      <c r="F71" s="15">
        <v>3</v>
      </c>
      <c r="G71" s="9" t="s">
        <v>593</v>
      </c>
      <c r="H71" s="8">
        <v>6</v>
      </c>
      <c r="I71" s="15">
        <f t="shared" si="0"/>
        <v>4.8000000000000007</v>
      </c>
    </row>
    <row r="72" spans="1:9" ht="29.15" customHeight="1" x14ac:dyDescent="0.5">
      <c r="A72" s="7" t="s">
        <v>356</v>
      </c>
      <c r="B72" s="7" t="s">
        <v>542</v>
      </c>
      <c r="C72" s="6">
        <v>22</v>
      </c>
      <c r="D72" s="6">
        <v>6</v>
      </c>
      <c r="E72" s="8"/>
      <c r="F72" s="15">
        <v>12.5</v>
      </c>
      <c r="G72" s="9" t="s">
        <v>593</v>
      </c>
      <c r="H72" s="8">
        <v>25</v>
      </c>
      <c r="I72" s="15">
        <f t="shared" ref="I72:I135" si="1">H72*80%</f>
        <v>20</v>
      </c>
    </row>
    <row r="73" spans="1:9" ht="29.15" customHeight="1" x14ac:dyDescent="0.5">
      <c r="A73" s="7" t="s">
        <v>357</v>
      </c>
      <c r="B73" s="7" t="s">
        <v>543</v>
      </c>
      <c r="C73" s="6">
        <v>22</v>
      </c>
      <c r="D73" s="6">
        <v>6</v>
      </c>
      <c r="E73" s="8"/>
      <c r="F73" s="15">
        <v>12.5</v>
      </c>
      <c r="G73" s="9" t="s">
        <v>593</v>
      </c>
      <c r="H73" s="8">
        <v>25</v>
      </c>
      <c r="I73" s="15">
        <f t="shared" si="1"/>
        <v>20</v>
      </c>
    </row>
    <row r="74" spans="1:9" ht="29.15" customHeight="1" x14ac:dyDescent="0.5">
      <c r="A74" s="7" t="s">
        <v>358</v>
      </c>
      <c r="B74" s="7" t="s">
        <v>544</v>
      </c>
      <c r="C74" s="6">
        <v>22</v>
      </c>
      <c r="D74" s="6">
        <v>6</v>
      </c>
      <c r="E74" s="8"/>
      <c r="F74" s="15">
        <v>12.5</v>
      </c>
      <c r="G74" s="9" t="s">
        <v>593</v>
      </c>
      <c r="H74" s="8">
        <v>25</v>
      </c>
      <c r="I74" s="15">
        <f t="shared" si="1"/>
        <v>20</v>
      </c>
    </row>
    <row r="75" spans="1:9" ht="29.15" customHeight="1" x14ac:dyDescent="0.5">
      <c r="A75" s="7" t="s">
        <v>359</v>
      </c>
      <c r="B75" s="7" t="s">
        <v>545</v>
      </c>
      <c r="C75" s="6">
        <v>22</v>
      </c>
      <c r="D75" s="6">
        <v>6</v>
      </c>
      <c r="E75" s="8"/>
      <c r="F75" s="15">
        <v>12.5</v>
      </c>
      <c r="G75" s="9" t="s">
        <v>593</v>
      </c>
      <c r="H75" s="8">
        <v>25</v>
      </c>
      <c r="I75" s="15">
        <f t="shared" si="1"/>
        <v>20</v>
      </c>
    </row>
    <row r="76" spans="1:9" ht="29.15" customHeight="1" x14ac:dyDescent="0.5">
      <c r="A76" s="7" t="s">
        <v>382</v>
      </c>
      <c r="B76" s="7" t="s">
        <v>555</v>
      </c>
      <c r="C76" s="6">
        <v>23</v>
      </c>
      <c r="D76" s="6">
        <v>6</v>
      </c>
      <c r="E76" s="8"/>
      <c r="F76" s="15">
        <v>15</v>
      </c>
      <c r="G76" s="9" t="s">
        <v>593</v>
      </c>
      <c r="H76" s="8">
        <v>30</v>
      </c>
      <c r="I76" s="15">
        <f t="shared" si="1"/>
        <v>24</v>
      </c>
    </row>
    <row r="77" spans="1:9" s="33" customFormat="1" ht="25" customHeight="1" x14ac:dyDescent="0.6">
      <c r="A77" s="31"/>
      <c r="B77" s="31" t="s">
        <v>5</v>
      </c>
      <c r="C77" s="34"/>
      <c r="D77" s="34"/>
      <c r="E77" s="34"/>
      <c r="F77" s="34"/>
      <c r="G77" s="34"/>
      <c r="H77" s="34"/>
      <c r="I77" s="35"/>
    </row>
    <row r="78" spans="1:9" ht="29.15" customHeight="1" x14ac:dyDescent="0.5">
      <c r="A78" s="7" t="s">
        <v>6</v>
      </c>
      <c r="B78" s="7" t="s">
        <v>7</v>
      </c>
      <c r="C78" s="6">
        <v>25</v>
      </c>
      <c r="D78" s="6">
        <v>1</v>
      </c>
      <c r="E78" s="8">
        <v>142.56</v>
      </c>
      <c r="F78" s="8">
        <v>0.99</v>
      </c>
      <c r="G78" s="9" t="s">
        <v>593</v>
      </c>
      <c r="H78" s="8">
        <v>1.98</v>
      </c>
      <c r="I78" s="15">
        <f t="shared" si="1"/>
        <v>1.5840000000000001</v>
      </c>
    </row>
    <row r="79" spans="1:9" ht="29.15" customHeight="1" x14ac:dyDescent="0.5">
      <c r="A79" s="7" t="s">
        <v>8</v>
      </c>
      <c r="B79" s="7" t="s">
        <v>269</v>
      </c>
      <c r="C79" s="6">
        <v>25</v>
      </c>
      <c r="D79" s="6">
        <v>1</v>
      </c>
      <c r="E79" s="8">
        <v>142.56</v>
      </c>
      <c r="F79" s="8">
        <v>0.99</v>
      </c>
      <c r="G79" s="9" t="s">
        <v>593</v>
      </c>
      <c r="H79" s="8">
        <v>1.98</v>
      </c>
      <c r="I79" s="15">
        <f t="shared" si="1"/>
        <v>1.5840000000000001</v>
      </c>
    </row>
    <row r="80" spans="1:9" ht="29.15" customHeight="1" x14ac:dyDescent="0.5">
      <c r="A80" s="7" t="s">
        <v>9</v>
      </c>
      <c r="B80" s="7" t="s">
        <v>270</v>
      </c>
      <c r="C80" s="6">
        <v>25</v>
      </c>
      <c r="D80" s="6">
        <v>1</v>
      </c>
      <c r="E80" s="8">
        <v>142.56</v>
      </c>
      <c r="F80" s="8">
        <v>0.99</v>
      </c>
      <c r="G80" s="9" t="s">
        <v>593</v>
      </c>
      <c r="H80" s="8">
        <v>1.98</v>
      </c>
      <c r="I80" s="15">
        <f t="shared" si="1"/>
        <v>1.5840000000000001</v>
      </c>
    </row>
    <row r="81" spans="1:9" ht="29.15" customHeight="1" x14ac:dyDescent="0.5">
      <c r="A81" s="7" t="s">
        <v>10</v>
      </c>
      <c r="B81" s="7" t="s">
        <v>487</v>
      </c>
      <c r="C81" s="6"/>
      <c r="D81" s="6">
        <v>1</v>
      </c>
      <c r="E81" s="8">
        <v>114.48</v>
      </c>
      <c r="F81" s="8">
        <v>1.59</v>
      </c>
      <c r="G81" s="9" t="s">
        <v>593</v>
      </c>
      <c r="H81" s="8">
        <v>3.18</v>
      </c>
      <c r="I81" s="15">
        <f t="shared" si="1"/>
        <v>2.5440000000000005</v>
      </c>
    </row>
    <row r="82" spans="1:9" ht="29.15" customHeight="1" x14ac:dyDescent="0.5">
      <c r="A82" s="7" t="s">
        <v>11</v>
      </c>
      <c r="B82" s="7" t="s">
        <v>271</v>
      </c>
      <c r="C82" s="6">
        <v>25</v>
      </c>
      <c r="D82" s="6">
        <v>1</v>
      </c>
      <c r="E82" s="8">
        <v>142.56</v>
      </c>
      <c r="F82" s="8">
        <v>0.99</v>
      </c>
      <c r="G82" s="9" t="s">
        <v>593</v>
      </c>
      <c r="H82" s="8">
        <v>1.98</v>
      </c>
      <c r="I82" s="15">
        <f t="shared" si="1"/>
        <v>1.5840000000000001</v>
      </c>
    </row>
    <row r="83" spans="1:9" ht="29.15" customHeight="1" x14ac:dyDescent="0.5">
      <c r="A83" s="7" t="s">
        <v>12</v>
      </c>
      <c r="B83" s="7" t="s">
        <v>486</v>
      </c>
      <c r="C83" s="6"/>
      <c r="D83" s="6">
        <v>1</v>
      </c>
      <c r="E83" s="8">
        <v>114.48</v>
      </c>
      <c r="F83" s="8">
        <v>1.59</v>
      </c>
      <c r="G83" s="9" t="s">
        <v>593</v>
      </c>
      <c r="H83" s="8">
        <v>3.18</v>
      </c>
      <c r="I83" s="15">
        <f t="shared" si="1"/>
        <v>2.5440000000000005</v>
      </c>
    </row>
    <row r="84" spans="1:9" ht="29.15" customHeight="1" x14ac:dyDescent="0.5">
      <c r="A84" s="7" t="s">
        <v>13</v>
      </c>
      <c r="B84" s="7" t="s">
        <v>272</v>
      </c>
      <c r="C84" s="6">
        <v>26</v>
      </c>
      <c r="D84" s="6">
        <v>1</v>
      </c>
      <c r="E84" s="8">
        <v>142.56</v>
      </c>
      <c r="F84" s="8">
        <v>0.99</v>
      </c>
      <c r="G84" s="9" t="s">
        <v>593</v>
      </c>
      <c r="H84" s="8">
        <v>1.98</v>
      </c>
      <c r="I84" s="15">
        <f t="shared" si="1"/>
        <v>1.5840000000000001</v>
      </c>
    </row>
    <row r="85" spans="1:9" ht="29.15" customHeight="1" x14ac:dyDescent="0.5">
      <c r="A85" s="7" t="s">
        <v>14</v>
      </c>
      <c r="B85" s="7" t="s">
        <v>560</v>
      </c>
      <c r="C85" s="6">
        <v>26</v>
      </c>
      <c r="D85" s="6">
        <v>1</v>
      </c>
      <c r="E85" s="8">
        <v>99</v>
      </c>
      <c r="F85" s="8">
        <v>0.99</v>
      </c>
      <c r="G85" s="9" t="s">
        <v>593</v>
      </c>
      <c r="H85" s="8">
        <v>1.98</v>
      </c>
      <c r="I85" s="15">
        <f t="shared" si="1"/>
        <v>1.5840000000000001</v>
      </c>
    </row>
    <row r="86" spans="1:9" ht="29.15" customHeight="1" x14ac:dyDescent="0.5">
      <c r="A86" s="7" t="s">
        <v>15</v>
      </c>
      <c r="B86" s="7" t="s">
        <v>273</v>
      </c>
      <c r="C86" s="6">
        <v>27</v>
      </c>
      <c r="D86" s="6">
        <v>1</v>
      </c>
      <c r="E86" s="8">
        <v>99</v>
      </c>
      <c r="F86" s="8">
        <v>0.99</v>
      </c>
      <c r="G86" s="9" t="s">
        <v>593</v>
      </c>
      <c r="H86" s="8">
        <v>1.98</v>
      </c>
      <c r="I86" s="15">
        <f t="shared" si="1"/>
        <v>1.5840000000000001</v>
      </c>
    </row>
    <row r="87" spans="1:9" ht="29.15" customHeight="1" x14ac:dyDescent="0.5">
      <c r="A87" s="7" t="s">
        <v>16</v>
      </c>
      <c r="B87" s="7" t="s">
        <v>17</v>
      </c>
      <c r="C87" s="6">
        <v>27</v>
      </c>
      <c r="D87" s="6">
        <v>1</v>
      </c>
      <c r="E87" s="8">
        <v>99</v>
      </c>
      <c r="F87" s="8">
        <v>0.99</v>
      </c>
      <c r="G87" s="9" t="s">
        <v>593</v>
      </c>
      <c r="H87" s="8">
        <v>1.98</v>
      </c>
      <c r="I87" s="15">
        <f t="shared" si="1"/>
        <v>1.5840000000000001</v>
      </c>
    </row>
    <row r="88" spans="1:9" ht="29.15" customHeight="1" x14ac:dyDescent="0.5">
      <c r="A88" s="7" t="s">
        <v>18</v>
      </c>
      <c r="B88" s="7" t="s">
        <v>274</v>
      </c>
      <c r="C88" s="6">
        <v>27</v>
      </c>
      <c r="D88" s="6">
        <v>1</v>
      </c>
      <c r="E88" s="8">
        <v>99</v>
      </c>
      <c r="F88" s="8">
        <v>0.99</v>
      </c>
      <c r="G88" s="9" t="s">
        <v>593</v>
      </c>
      <c r="H88" s="8">
        <v>1.98</v>
      </c>
      <c r="I88" s="15">
        <f t="shared" si="1"/>
        <v>1.5840000000000001</v>
      </c>
    </row>
    <row r="89" spans="1:9" ht="29.15" customHeight="1" x14ac:dyDescent="0.5">
      <c r="A89" s="7" t="s">
        <v>19</v>
      </c>
      <c r="B89" s="7" t="s">
        <v>306</v>
      </c>
      <c r="C89" s="6"/>
      <c r="D89" s="6"/>
      <c r="E89" s="8">
        <v>50</v>
      </c>
      <c r="F89" s="6"/>
      <c r="G89" s="9"/>
      <c r="H89" s="6"/>
      <c r="I89" s="15"/>
    </row>
    <row r="90" spans="1:9" ht="29.15" customHeight="1" x14ac:dyDescent="0.5">
      <c r="A90" s="7" t="s">
        <v>308</v>
      </c>
      <c r="B90" s="7" t="s">
        <v>305</v>
      </c>
      <c r="C90" s="6"/>
      <c r="D90" s="6"/>
      <c r="E90" s="8">
        <v>150</v>
      </c>
      <c r="F90" s="6"/>
      <c r="G90" s="9"/>
      <c r="H90" s="6"/>
      <c r="I90" s="15"/>
    </row>
    <row r="91" spans="1:9" ht="29.15" customHeight="1" x14ac:dyDescent="0.5">
      <c r="A91" s="7" t="s">
        <v>307</v>
      </c>
      <c r="B91" s="7" t="s">
        <v>20</v>
      </c>
      <c r="C91" s="6"/>
      <c r="D91" s="6"/>
      <c r="E91" s="8">
        <v>12</v>
      </c>
      <c r="F91" s="8"/>
      <c r="G91" s="9"/>
      <c r="H91" s="8"/>
      <c r="I91" s="15"/>
    </row>
    <row r="92" spans="1:9" s="33" customFormat="1" ht="25" customHeight="1" x14ac:dyDescent="0.6">
      <c r="A92" s="31"/>
      <c r="B92" s="32" t="s">
        <v>21</v>
      </c>
      <c r="C92" s="32"/>
      <c r="D92" s="32"/>
      <c r="E92" s="32"/>
      <c r="F92" s="32"/>
      <c r="G92" s="32"/>
      <c r="H92" s="32"/>
      <c r="I92" s="35"/>
    </row>
    <row r="93" spans="1:9" ht="29.15" customHeight="1" x14ac:dyDescent="0.5">
      <c r="A93" s="7" t="s">
        <v>22</v>
      </c>
      <c r="B93" s="7" t="s">
        <v>557</v>
      </c>
      <c r="C93" s="6"/>
      <c r="D93" s="6">
        <v>6</v>
      </c>
      <c r="E93" s="8"/>
      <c r="F93" s="8">
        <v>1.0900000000000001</v>
      </c>
      <c r="G93" s="9" t="s">
        <v>593</v>
      </c>
      <c r="H93" s="8">
        <v>2.1800000000000002</v>
      </c>
      <c r="I93" s="15">
        <f t="shared" si="1"/>
        <v>1.7440000000000002</v>
      </c>
    </row>
    <row r="94" spans="1:9" ht="29.15" customHeight="1" x14ac:dyDescent="0.5">
      <c r="A94" s="7" t="s">
        <v>23</v>
      </c>
      <c r="B94" s="7" t="s">
        <v>558</v>
      </c>
      <c r="C94" s="6"/>
      <c r="D94" s="6">
        <v>6</v>
      </c>
      <c r="E94" s="8"/>
      <c r="F94" s="8">
        <v>1.0900000000000001</v>
      </c>
      <c r="G94" s="9" t="s">
        <v>593</v>
      </c>
      <c r="H94" s="8">
        <v>2.1800000000000002</v>
      </c>
      <c r="I94" s="15">
        <f t="shared" si="1"/>
        <v>1.7440000000000002</v>
      </c>
    </row>
    <row r="95" spans="1:9" ht="29.15" customHeight="1" x14ac:dyDescent="0.5">
      <c r="A95" s="7" t="s">
        <v>24</v>
      </c>
      <c r="B95" s="7" t="s">
        <v>559</v>
      </c>
      <c r="C95" s="6"/>
      <c r="D95" s="6">
        <v>6</v>
      </c>
      <c r="E95" s="8"/>
      <c r="F95" s="8">
        <v>1.0900000000000001</v>
      </c>
      <c r="G95" s="9" t="s">
        <v>593</v>
      </c>
      <c r="H95" s="8">
        <v>2.1800000000000002</v>
      </c>
      <c r="I95" s="15">
        <f t="shared" si="1"/>
        <v>1.7440000000000002</v>
      </c>
    </row>
    <row r="96" spans="1:9" ht="29.15" customHeight="1" x14ac:dyDescent="0.5">
      <c r="A96" s="7" t="s">
        <v>25</v>
      </c>
      <c r="B96" s="7" t="s">
        <v>556</v>
      </c>
      <c r="C96" s="6"/>
      <c r="D96" s="6">
        <v>6</v>
      </c>
      <c r="E96" s="8"/>
      <c r="F96" s="8">
        <v>1.0900000000000001</v>
      </c>
      <c r="G96" s="9" t="s">
        <v>593</v>
      </c>
      <c r="H96" s="8">
        <v>2.1800000000000002</v>
      </c>
      <c r="I96" s="15">
        <f t="shared" si="1"/>
        <v>1.7440000000000002</v>
      </c>
    </row>
    <row r="97" spans="1:9" s="33" customFormat="1" ht="25" customHeight="1" x14ac:dyDescent="0.6">
      <c r="A97" s="31"/>
      <c r="B97" s="31" t="s">
        <v>297</v>
      </c>
      <c r="C97" s="34"/>
      <c r="D97" s="34"/>
      <c r="E97" s="34"/>
      <c r="F97" s="34"/>
      <c r="G97" s="34"/>
      <c r="H97" s="34"/>
      <c r="I97" s="35"/>
    </row>
    <row r="98" spans="1:9" ht="29.15" customHeight="1" x14ac:dyDescent="0.5">
      <c r="A98" s="7" t="s">
        <v>298</v>
      </c>
      <c r="B98" s="7" t="s">
        <v>26</v>
      </c>
      <c r="C98" s="6">
        <v>24</v>
      </c>
      <c r="D98" s="6">
        <v>6</v>
      </c>
      <c r="E98" s="8"/>
      <c r="F98" s="8">
        <v>3.06</v>
      </c>
      <c r="G98" s="9" t="s">
        <v>593</v>
      </c>
      <c r="H98" s="8">
        <v>6.12</v>
      </c>
      <c r="I98" s="15">
        <f t="shared" si="1"/>
        <v>4.8960000000000008</v>
      </c>
    </row>
    <row r="99" spans="1:9" ht="29.15" customHeight="1" x14ac:dyDescent="0.5">
      <c r="A99" s="7" t="s">
        <v>27</v>
      </c>
      <c r="B99" s="7" t="s">
        <v>432</v>
      </c>
      <c r="C99" s="6">
        <v>25</v>
      </c>
      <c r="D99" s="6">
        <v>6</v>
      </c>
      <c r="E99" s="8"/>
      <c r="F99" s="8">
        <v>6.12</v>
      </c>
      <c r="G99" s="9" t="s">
        <v>593</v>
      </c>
      <c r="H99" s="8">
        <v>12.24</v>
      </c>
      <c r="I99" s="15">
        <f t="shared" si="1"/>
        <v>9.7920000000000016</v>
      </c>
    </row>
    <row r="100" spans="1:9" ht="29.15" customHeight="1" x14ac:dyDescent="0.5">
      <c r="A100" s="7" t="s">
        <v>28</v>
      </c>
      <c r="B100" s="7" t="s">
        <v>433</v>
      </c>
      <c r="C100" s="6">
        <v>25</v>
      </c>
      <c r="D100" s="6">
        <v>3</v>
      </c>
      <c r="E100" s="8"/>
      <c r="F100" s="8">
        <v>12.24</v>
      </c>
      <c r="G100" s="9" t="s">
        <v>593</v>
      </c>
      <c r="H100" s="8">
        <v>24.48</v>
      </c>
      <c r="I100" s="15">
        <f t="shared" si="1"/>
        <v>19.584000000000003</v>
      </c>
    </row>
    <row r="101" spans="1:9" ht="29.15" customHeight="1" x14ac:dyDescent="0.5">
      <c r="A101" s="7" t="s">
        <v>29</v>
      </c>
      <c r="B101" s="7" t="s">
        <v>434</v>
      </c>
      <c r="C101" s="6">
        <v>25</v>
      </c>
      <c r="D101" s="6">
        <v>3</v>
      </c>
      <c r="E101" s="8"/>
      <c r="F101" s="8">
        <v>12.48</v>
      </c>
      <c r="G101" s="9" t="s">
        <v>593</v>
      </c>
      <c r="H101" s="8">
        <v>24.96</v>
      </c>
      <c r="I101" s="15">
        <f t="shared" si="1"/>
        <v>19.968000000000004</v>
      </c>
    </row>
    <row r="102" spans="1:9" ht="29.15" customHeight="1" x14ac:dyDescent="0.5">
      <c r="A102" s="7" t="s">
        <v>30</v>
      </c>
      <c r="B102" s="7" t="s">
        <v>500</v>
      </c>
      <c r="C102" s="6">
        <v>25</v>
      </c>
      <c r="D102" s="6">
        <v>1</v>
      </c>
      <c r="E102" s="8"/>
      <c r="F102" s="8">
        <v>71.28</v>
      </c>
      <c r="G102" s="9" t="s">
        <v>593</v>
      </c>
      <c r="H102" s="8">
        <v>142.56</v>
      </c>
      <c r="I102" s="15">
        <f t="shared" si="1"/>
        <v>114.048</v>
      </c>
    </row>
    <row r="103" spans="1:9" ht="29.15" customHeight="1" x14ac:dyDescent="0.5">
      <c r="A103" s="7" t="s">
        <v>31</v>
      </c>
      <c r="B103" s="7" t="s">
        <v>501</v>
      </c>
      <c r="C103" s="6">
        <v>25</v>
      </c>
      <c r="D103" s="6">
        <v>6</v>
      </c>
      <c r="E103" s="8"/>
      <c r="F103" s="8">
        <v>6.12</v>
      </c>
      <c r="G103" s="9" t="s">
        <v>593</v>
      </c>
      <c r="H103" s="8">
        <v>12.24</v>
      </c>
      <c r="I103" s="15">
        <f t="shared" si="1"/>
        <v>9.7920000000000016</v>
      </c>
    </row>
    <row r="104" spans="1:9" ht="29.15" customHeight="1" x14ac:dyDescent="0.5">
      <c r="A104" s="7" t="s">
        <v>32</v>
      </c>
      <c r="B104" s="7" t="s">
        <v>502</v>
      </c>
      <c r="C104" s="6">
        <v>25</v>
      </c>
      <c r="D104" s="6">
        <v>3</v>
      </c>
      <c r="E104" s="8"/>
      <c r="F104" s="8">
        <v>12.24</v>
      </c>
      <c r="G104" s="9" t="s">
        <v>593</v>
      </c>
      <c r="H104" s="8">
        <v>24.48</v>
      </c>
      <c r="I104" s="15">
        <f t="shared" si="1"/>
        <v>19.584000000000003</v>
      </c>
    </row>
    <row r="105" spans="1:9" ht="29.15" customHeight="1" x14ac:dyDescent="0.5">
      <c r="A105" s="7" t="s">
        <v>33</v>
      </c>
      <c r="B105" s="7" t="s">
        <v>503</v>
      </c>
      <c r="C105" s="6">
        <v>25</v>
      </c>
      <c r="D105" s="6">
        <v>1</v>
      </c>
      <c r="E105" s="8"/>
      <c r="F105" s="8">
        <v>71.28</v>
      </c>
      <c r="G105" s="9" t="s">
        <v>593</v>
      </c>
      <c r="H105" s="8">
        <v>142.56</v>
      </c>
      <c r="I105" s="15">
        <f t="shared" si="1"/>
        <v>114.048</v>
      </c>
    </row>
    <row r="106" spans="1:9" ht="29.15" customHeight="1" x14ac:dyDescent="0.5">
      <c r="A106" s="7" t="s">
        <v>34</v>
      </c>
      <c r="B106" s="7" t="s">
        <v>504</v>
      </c>
      <c r="C106" s="6">
        <v>25</v>
      </c>
      <c r="D106" s="6">
        <v>6</v>
      </c>
      <c r="E106" s="8"/>
      <c r="F106" s="8">
        <v>6.12</v>
      </c>
      <c r="G106" s="9" t="s">
        <v>593</v>
      </c>
      <c r="H106" s="8">
        <v>12.24</v>
      </c>
      <c r="I106" s="15">
        <f t="shared" si="1"/>
        <v>9.7920000000000016</v>
      </c>
    </row>
    <row r="107" spans="1:9" ht="29.15" customHeight="1" x14ac:dyDescent="0.5">
      <c r="A107" s="7" t="s">
        <v>35</v>
      </c>
      <c r="B107" s="7" t="s">
        <v>505</v>
      </c>
      <c r="C107" s="6">
        <v>25</v>
      </c>
      <c r="D107" s="6">
        <v>3</v>
      </c>
      <c r="E107" s="8"/>
      <c r="F107" s="8">
        <v>12.24</v>
      </c>
      <c r="G107" s="9" t="s">
        <v>593</v>
      </c>
      <c r="H107" s="8">
        <v>24.48</v>
      </c>
      <c r="I107" s="15">
        <f t="shared" si="1"/>
        <v>19.584000000000003</v>
      </c>
    </row>
    <row r="108" spans="1:9" ht="29.15" customHeight="1" x14ac:dyDescent="0.5">
      <c r="A108" s="7" t="s">
        <v>36</v>
      </c>
      <c r="B108" s="7" t="s">
        <v>431</v>
      </c>
      <c r="C108" s="6">
        <v>25</v>
      </c>
      <c r="D108" s="6">
        <v>1</v>
      </c>
      <c r="E108" s="8"/>
      <c r="F108" s="8">
        <v>71.28</v>
      </c>
      <c r="G108" s="9" t="s">
        <v>593</v>
      </c>
      <c r="H108" s="8">
        <v>142.56</v>
      </c>
      <c r="I108" s="15">
        <f t="shared" si="1"/>
        <v>114.048</v>
      </c>
    </row>
    <row r="109" spans="1:9" ht="29.15" customHeight="1" x14ac:dyDescent="0.5">
      <c r="A109" s="7" t="s">
        <v>37</v>
      </c>
      <c r="B109" s="7" t="s">
        <v>506</v>
      </c>
      <c r="C109" s="6"/>
      <c r="D109" s="6">
        <v>6</v>
      </c>
      <c r="E109" s="8"/>
      <c r="F109" s="8">
        <v>9.5399999999999991</v>
      </c>
      <c r="G109" s="9" t="s">
        <v>593</v>
      </c>
      <c r="H109" s="8">
        <v>19.079999999999998</v>
      </c>
      <c r="I109" s="15">
        <f t="shared" si="1"/>
        <v>15.263999999999999</v>
      </c>
    </row>
    <row r="110" spans="1:9" ht="29.15" customHeight="1" x14ac:dyDescent="0.5">
      <c r="A110" s="7" t="s">
        <v>38</v>
      </c>
      <c r="B110" s="7" t="s">
        <v>507</v>
      </c>
      <c r="C110" s="6"/>
      <c r="D110" s="6">
        <v>3</v>
      </c>
      <c r="E110" s="8"/>
      <c r="F110" s="8">
        <v>19.079999999999998</v>
      </c>
      <c r="G110" s="9" t="s">
        <v>593</v>
      </c>
      <c r="H110" s="8">
        <v>38.159999999999997</v>
      </c>
      <c r="I110" s="15">
        <f t="shared" si="1"/>
        <v>30.527999999999999</v>
      </c>
    </row>
    <row r="111" spans="1:9" ht="29.15" customHeight="1" x14ac:dyDescent="0.5">
      <c r="A111" s="7" t="s">
        <v>39</v>
      </c>
      <c r="B111" s="7" t="s">
        <v>508</v>
      </c>
      <c r="C111" s="6"/>
      <c r="D111" s="6">
        <v>1</v>
      </c>
      <c r="E111" s="8"/>
      <c r="F111" s="8">
        <v>57.24</v>
      </c>
      <c r="G111" s="9" t="s">
        <v>593</v>
      </c>
      <c r="H111" s="8">
        <v>114.48</v>
      </c>
      <c r="I111" s="15">
        <f t="shared" si="1"/>
        <v>91.584000000000003</v>
      </c>
    </row>
    <row r="112" spans="1:9" ht="29.15" customHeight="1" x14ac:dyDescent="0.5">
      <c r="A112" s="7" t="s">
        <v>40</v>
      </c>
      <c r="B112" s="7" t="s">
        <v>509</v>
      </c>
      <c r="C112" s="6"/>
      <c r="D112" s="6">
        <v>1</v>
      </c>
      <c r="E112" s="8"/>
      <c r="F112" s="8">
        <v>114.48</v>
      </c>
      <c r="G112" s="9" t="s">
        <v>593</v>
      </c>
      <c r="H112" s="8">
        <v>228.96</v>
      </c>
      <c r="I112" s="15">
        <f t="shared" si="1"/>
        <v>183.16800000000001</v>
      </c>
    </row>
    <row r="113" spans="1:9" ht="29.15" customHeight="1" x14ac:dyDescent="0.5">
      <c r="A113" s="7" t="s">
        <v>41</v>
      </c>
      <c r="B113" s="7" t="s">
        <v>510</v>
      </c>
      <c r="C113" s="6">
        <v>25</v>
      </c>
      <c r="D113" s="6">
        <v>6</v>
      </c>
      <c r="E113" s="8"/>
      <c r="F113" s="8">
        <v>6.12</v>
      </c>
      <c r="G113" s="9" t="s">
        <v>593</v>
      </c>
      <c r="H113" s="8">
        <v>12.24</v>
      </c>
      <c r="I113" s="15">
        <f t="shared" si="1"/>
        <v>9.7920000000000016</v>
      </c>
    </row>
    <row r="114" spans="1:9" ht="29.15" customHeight="1" x14ac:dyDescent="0.5">
      <c r="A114" s="7" t="s">
        <v>42</v>
      </c>
      <c r="B114" s="7" t="s">
        <v>511</v>
      </c>
      <c r="C114" s="6">
        <v>25</v>
      </c>
      <c r="D114" s="6">
        <v>3</v>
      </c>
      <c r="E114" s="8"/>
      <c r="F114" s="8">
        <v>12.24</v>
      </c>
      <c r="G114" s="9" t="s">
        <v>593</v>
      </c>
      <c r="H114" s="8">
        <v>24.48</v>
      </c>
      <c r="I114" s="15">
        <f t="shared" si="1"/>
        <v>19.584000000000003</v>
      </c>
    </row>
    <row r="115" spans="1:9" ht="29.15" customHeight="1" x14ac:dyDescent="0.5">
      <c r="A115" s="7" t="s">
        <v>43</v>
      </c>
      <c r="B115" s="7" t="s">
        <v>512</v>
      </c>
      <c r="C115" s="6">
        <v>25</v>
      </c>
      <c r="D115" s="6">
        <v>1</v>
      </c>
      <c r="E115" s="8"/>
      <c r="F115" s="8">
        <v>71.28</v>
      </c>
      <c r="G115" s="9" t="s">
        <v>593</v>
      </c>
      <c r="H115" s="8">
        <v>142.56</v>
      </c>
      <c r="I115" s="15">
        <f t="shared" si="1"/>
        <v>114.048</v>
      </c>
    </row>
    <row r="116" spans="1:9" ht="29.15" customHeight="1" x14ac:dyDescent="0.5">
      <c r="A116" s="7" t="s">
        <v>44</v>
      </c>
      <c r="B116" s="7" t="s">
        <v>513</v>
      </c>
      <c r="C116" s="6"/>
      <c r="D116" s="6">
        <v>6</v>
      </c>
      <c r="E116" s="8"/>
      <c r="F116" s="8">
        <v>9.5399999999999991</v>
      </c>
      <c r="G116" s="9" t="s">
        <v>593</v>
      </c>
      <c r="H116" s="8">
        <v>19.079999999999998</v>
      </c>
      <c r="I116" s="15">
        <f t="shared" si="1"/>
        <v>15.263999999999999</v>
      </c>
    </row>
    <row r="117" spans="1:9" ht="29.15" customHeight="1" x14ac:dyDescent="0.5">
      <c r="A117" s="7" t="s">
        <v>45</v>
      </c>
      <c r="B117" s="7" t="s">
        <v>514</v>
      </c>
      <c r="C117" s="6"/>
      <c r="D117" s="6">
        <v>3</v>
      </c>
      <c r="E117" s="8"/>
      <c r="F117" s="8">
        <v>19.079999999999998</v>
      </c>
      <c r="G117" s="9" t="s">
        <v>593</v>
      </c>
      <c r="H117" s="8">
        <v>38.159999999999997</v>
      </c>
      <c r="I117" s="15">
        <f t="shared" si="1"/>
        <v>30.527999999999999</v>
      </c>
    </row>
    <row r="118" spans="1:9" ht="29.15" customHeight="1" x14ac:dyDescent="0.5">
      <c r="A118" s="7" t="s">
        <v>46</v>
      </c>
      <c r="B118" s="7" t="s">
        <v>515</v>
      </c>
      <c r="C118" s="6"/>
      <c r="D118" s="6">
        <v>1</v>
      </c>
      <c r="E118" s="8"/>
      <c r="F118" s="8">
        <v>57.24</v>
      </c>
      <c r="G118" s="9" t="s">
        <v>593</v>
      </c>
      <c r="H118" s="8">
        <v>114.48</v>
      </c>
      <c r="I118" s="15">
        <f t="shared" si="1"/>
        <v>91.584000000000003</v>
      </c>
    </row>
    <row r="119" spans="1:9" ht="29.15" customHeight="1" x14ac:dyDescent="0.5">
      <c r="A119" s="7" t="s">
        <v>47</v>
      </c>
      <c r="B119" s="7" t="s">
        <v>516</v>
      </c>
      <c r="C119" s="6"/>
      <c r="D119" s="6">
        <v>1</v>
      </c>
      <c r="E119" s="8"/>
      <c r="F119" s="8">
        <v>114.48</v>
      </c>
      <c r="G119" s="9" t="s">
        <v>593</v>
      </c>
      <c r="H119" s="8">
        <v>228.96</v>
      </c>
      <c r="I119" s="15">
        <f t="shared" si="1"/>
        <v>183.16800000000001</v>
      </c>
    </row>
    <row r="120" spans="1:9" ht="29.15" customHeight="1" x14ac:dyDescent="0.5">
      <c r="A120" s="7" t="s">
        <v>48</v>
      </c>
      <c r="B120" s="7" t="s">
        <v>430</v>
      </c>
      <c r="C120" s="6">
        <v>26</v>
      </c>
      <c r="D120" s="6">
        <v>6</v>
      </c>
      <c r="E120" s="8"/>
      <c r="F120" s="8">
        <v>6.12</v>
      </c>
      <c r="G120" s="9" t="s">
        <v>593</v>
      </c>
      <c r="H120" s="8">
        <v>12.24</v>
      </c>
      <c r="I120" s="15">
        <f t="shared" si="1"/>
        <v>9.7920000000000016</v>
      </c>
    </row>
    <row r="121" spans="1:9" ht="29.15" customHeight="1" x14ac:dyDescent="0.5">
      <c r="A121" s="7" t="s">
        <v>49</v>
      </c>
      <c r="B121" s="7" t="s">
        <v>517</v>
      </c>
      <c r="C121" s="6">
        <v>26</v>
      </c>
      <c r="D121" s="6">
        <v>3</v>
      </c>
      <c r="E121" s="8"/>
      <c r="F121" s="8">
        <v>12.24</v>
      </c>
      <c r="G121" s="9" t="s">
        <v>593</v>
      </c>
      <c r="H121" s="8">
        <v>24.48</v>
      </c>
      <c r="I121" s="15">
        <f t="shared" si="1"/>
        <v>19.584000000000003</v>
      </c>
    </row>
    <row r="122" spans="1:9" ht="29.15" customHeight="1" x14ac:dyDescent="0.5">
      <c r="A122" s="7" t="s">
        <v>50</v>
      </c>
      <c r="B122" s="7" t="s">
        <v>518</v>
      </c>
      <c r="C122" s="6">
        <v>26</v>
      </c>
      <c r="D122" s="6">
        <v>1</v>
      </c>
      <c r="E122" s="8"/>
      <c r="F122" s="8">
        <v>71.28</v>
      </c>
      <c r="G122" s="9" t="s">
        <v>593</v>
      </c>
      <c r="H122" s="8">
        <v>142.56</v>
      </c>
      <c r="I122" s="15">
        <f t="shared" si="1"/>
        <v>114.048</v>
      </c>
    </row>
    <row r="123" spans="1:9" ht="29.15" customHeight="1" x14ac:dyDescent="0.5">
      <c r="A123" s="7" t="s">
        <v>51</v>
      </c>
      <c r="B123" s="7" t="s">
        <v>488</v>
      </c>
      <c r="C123" s="6">
        <v>26</v>
      </c>
      <c r="D123" s="6">
        <v>6</v>
      </c>
      <c r="E123" s="8"/>
      <c r="F123" s="8">
        <v>6.12</v>
      </c>
      <c r="G123" s="9" t="s">
        <v>593</v>
      </c>
      <c r="H123" s="8">
        <v>12.24</v>
      </c>
      <c r="I123" s="15">
        <f t="shared" si="1"/>
        <v>9.7920000000000016</v>
      </c>
    </row>
    <row r="124" spans="1:9" ht="29.15" customHeight="1" x14ac:dyDescent="0.5">
      <c r="A124" s="7" t="s">
        <v>52</v>
      </c>
      <c r="B124" s="7" t="s">
        <v>489</v>
      </c>
      <c r="C124" s="6">
        <v>26</v>
      </c>
      <c r="D124" s="6">
        <v>3</v>
      </c>
      <c r="E124" s="8"/>
      <c r="F124" s="8">
        <v>12.24</v>
      </c>
      <c r="G124" s="9" t="s">
        <v>593</v>
      </c>
      <c r="H124" s="8">
        <v>24.48</v>
      </c>
      <c r="I124" s="15">
        <f t="shared" si="1"/>
        <v>19.584000000000003</v>
      </c>
    </row>
    <row r="125" spans="1:9" ht="29.15" customHeight="1" x14ac:dyDescent="0.5">
      <c r="A125" s="7" t="s">
        <v>53</v>
      </c>
      <c r="B125" s="7" t="s">
        <v>490</v>
      </c>
      <c r="C125" s="6">
        <v>26</v>
      </c>
      <c r="D125" s="6">
        <v>1</v>
      </c>
      <c r="E125" s="8"/>
      <c r="F125" s="8">
        <v>51</v>
      </c>
      <c r="G125" s="9" t="s">
        <v>593</v>
      </c>
      <c r="H125" s="8">
        <v>102</v>
      </c>
      <c r="I125" s="15">
        <f t="shared" si="1"/>
        <v>81.600000000000009</v>
      </c>
    </row>
    <row r="126" spans="1:9" ht="29.15" customHeight="1" x14ac:dyDescent="0.5">
      <c r="A126" s="7" t="s">
        <v>54</v>
      </c>
      <c r="B126" s="7" t="s">
        <v>491</v>
      </c>
      <c r="C126" s="6">
        <v>26</v>
      </c>
      <c r="D126" s="6">
        <v>1</v>
      </c>
      <c r="E126" s="8"/>
      <c r="F126" s="8">
        <v>99</v>
      </c>
      <c r="G126" s="9" t="s">
        <v>593</v>
      </c>
      <c r="H126" s="8">
        <v>198</v>
      </c>
      <c r="I126" s="15">
        <f t="shared" si="1"/>
        <v>158.4</v>
      </c>
    </row>
    <row r="127" spans="1:9" ht="29.15" customHeight="1" x14ac:dyDescent="0.5">
      <c r="A127" s="7" t="s">
        <v>55</v>
      </c>
      <c r="B127" s="7" t="s">
        <v>492</v>
      </c>
      <c r="C127" s="6">
        <v>27</v>
      </c>
      <c r="D127" s="6">
        <v>6</v>
      </c>
      <c r="E127" s="8"/>
      <c r="F127" s="8">
        <v>6.12</v>
      </c>
      <c r="G127" s="9" t="s">
        <v>593</v>
      </c>
      <c r="H127" s="8">
        <v>12.24</v>
      </c>
      <c r="I127" s="15">
        <f t="shared" si="1"/>
        <v>9.7920000000000016</v>
      </c>
    </row>
    <row r="128" spans="1:9" ht="29.15" customHeight="1" x14ac:dyDescent="0.5">
      <c r="A128" s="7" t="s">
        <v>56</v>
      </c>
      <c r="B128" s="7" t="s">
        <v>493</v>
      </c>
      <c r="C128" s="6">
        <v>27</v>
      </c>
      <c r="D128" s="6">
        <v>3</v>
      </c>
      <c r="E128" s="8"/>
      <c r="F128" s="8">
        <v>12.24</v>
      </c>
      <c r="G128" s="9" t="s">
        <v>593</v>
      </c>
      <c r="H128" s="8">
        <v>24.48</v>
      </c>
      <c r="I128" s="15">
        <f t="shared" si="1"/>
        <v>19.584000000000003</v>
      </c>
    </row>
    <row r="129" spans="1:9" ht="29.15" customHeight="1" x14ac:dyDescent="0.5">
      <c r="A129" s="7" t="s">
        <v>57</v>
      </c>
      <c r="B129" s="7" t="s">
        <v>494</v>
      </c>
      <c r="C129" s="6">
        <v>27</v>
      </c>
      <c r="D129" s="6">
        <v>1</v>
      </c>
      <c r="E129" s="8"/>
      <c r="F129" s="8">
        <v>51</v>
      </c>
      <c r="G129" s="9" t="s">
        <v>593</v>
      </c>
      <c r="H129" s="8">
        <v>102</v>
      </c>
      <c r="I129" s="15">
        <f t="shared" si="1"/>
        <v>81.600000000000009</v>
      </c>
    </row>
    <row r="130" spans="1:9" ht="29.15" customHeight="1" x14ac:dyDescent="0.5">
      <c r="A130" s="7" t="s">
        <v>58</v>
      </c>
      <c r="B130" s="7" t="s">
        <v>495</v>
      </c>
      <c r="C130" s="6">
        <v>27</v>
      </c>
      <c r="D130" s="6">
        <v>1</v>
      </c>
      <c r="E130" s="8"/>
      <c r="F130" s="8">
        <v>99</v>
      </c>
      <c r="G130" s="9" t="s">
        <v>593</v>
      </c>
      <c r="H130" s="8">
        <v>198</v>
      </c>
      <c r="I130" s="15">
        <f t="shared" si="1"/>
        <v>158.4</v>
      </c>
    </row>
    <row r="131" spans="1:9" ht="29.15" customHeight="1" x14ac:dyDescent="0.5">
      <c r="A131" s="7" t="s">
        <v>59</v>
      </c>
      <c r="B131" s="7" t="s">
        <v>496</v>
      </c>
      <c r="C131" s="6">
        <v>27</v>
      </c>
      <c r="D131" s="6">
        <v>6</v>
      </c>
      <c r="E131" s="8"/>
      <c r="F131" s="8">
        <v>6.12</v>
      </c>
      <c r="G131" s="9" t="s">
        <v>593</v>
      </c>
      <c r="H131" s="8">
        <v>12.24</v>
      </c>
      <c r="I131" s="15">
        <f t="shared" si="1"/>
        <v>9.7920000000000016</v>
      </c>
    </row>
    <row r="132" spans="1:9" ht="29.15" customHeight="1" x14ac:dyDescent="0.5">
      <c r="A132" s="7" t="s">
        <v>60</v>
      </c>
      <c r="B132" s="7" t="s">
        <v>497</v>
      </c>
      <c r="C132" s="6">
        <v>27</v>
      </c>
      <c r="D132" s="6">
        <v>3</v>
      </c>
      <c r="E132" s="8"/>
      <c r="F132" s="8">
        <v>12.24</v>
      </c>
      <c r="G132" s="9" t="s">
        <v>593</v>
      </c>
      <c r="H132" s="8">
        <v>24.48</v>
      </c>
      <c r="I132" s="15">
        <f t="shared" si="1"/>
        <v>19.584000000000003</v>
      </c>
    </row>
    <row r="133" spans="1:9" ht="29.15" customHeight="1" x14ac:dyDescent="0.5">
      <c r="A133" s="7" t="s">
        <v>61</v>
      </c>
      <c r="B133" s="7" t="s">
        <v>498</v>
      </c>
      <c r="C133" s="6">
        <v>27</v>
      </c>
      <c r="D133" s="6">
        <v>3</v>
      </c>
      <c r="E133" s="8"/>
      <c r="F133" s="8">
        <v>12.48</v>
      </c>
      <c r="G133" s="9" t="s">
        <v>593</v>
      </c>
      <c r="H133" s="8">
        <v>24.96</v>
      </c>
      <c r="I133" s="15">
        <f t="shared" si="1"/>
        <v>19.968000000000004</v>
      </c>
    </row>
    <row r="134" spans="1:9" ht="29.15" customHeight="1" x14ac:dyDescent="0.5">
      <c r="A134" s="7" t="s">
        <v>62</v>
      </c>
      <c r="B134" s="7" t="s">
        <v>499</v>
      </c>
      <c r="C134" s="6">
        <v>27</v>
      </c>
      <c r="D134" s="6">
        <v>1</v>
      </c>
      <c r="E134" s="8"/>
      <c r="F134" s="8">
        <v>51</v>
      </c>
      <c r="G134" s="9" t="s">
        <v>593</v>
      </c>
      <c r="H134" s="8">
        <v>102</v>
      </c>
      <c r="I134" s="15">
        <f t="shared" si="1"/>
        <v>81.600000000000009</v>
      </c>
    </row>
    <row r="135" spans="1:9" ht="29.15" customHeight="1" x14ac:dyDescent="0.5">
      <c r="A135" s="7" t="s">
        <v>63</v>
      </c>
      <c r="B135" s="7" t="s">
        <v>519</v>
      </c>
      <c r="C135" s="6">
        <v>27</v>
      </c>
      <c r="D135" s="6">
        <v>1</v>
      </c>
      <c r="E135" s="8"/>
      <c r="F135" s="8">
        <v>99</v>
      </c>
      <c r="G135" s="9" t="s">
        <v>593</v>
      </c>
      <c r="H135" s="8">
        <v>198</v>
      </c>
      <c r="I135" s="15">
        <f t="shared" si="1"/>
        <v>158.4</v>
      </c>
    </row>
    <row r="136" spans="1:9" ht="29.15" customHeight="1" x14ac:dyDescent="0.5">
      <c r="A136" s="7" t="s">
        <v>64</v>
      </c>
      <c r="B136" s="7" t="s">
        <v>520</v>
      </c>
      <c r="C136" s="6">
        <v>27</v>
      </c>
      <c r="D136" s="6">
        <v>6</v>
      </c>
      <c r="E136" s="8"/>
      <c r="F136" s="8">
        <v>6.12</v>
      </c>
      <c r="G136" s="9" t="s">
        <v>593</v>
      </c>
      <c r="H136" s="8">
        <v>12.24</v>
      </c>
      <c r="I136" s="15">
        <f t="shared" ref="I136:I199" si="2">H136*80%</f>
        <v>9.7920000000000016</v>
      </c>
    </row>
    <row r="137" spans="1:9" ht="29.15" customHeight="1" x14ac:dyDescent="0.5">
      <c r="A137" s="7" t="s">
        <v>65</v>
      </c>
      <c r="B137" s="7" t="s">
        <v>521</v>
      </c>
      <c r="C137" s="6">
        <v>27</v>
      </c>
      <c r="D137" s="6">
        <v>3</v>
      </c>
      <c r="E137" s="8"/>
      <c r="F137" s="8">
        <v>12.24</v>
      </c>
      <c r="G137" s="9" t="s">
        <v>593</v>
      </c>
      <c r="H137" s="8">
        <v>24.48</v>
      </c>
      <c r="I137" s="15">
        <f t="shared" si="2"/>
        <v>19.584000000000003</v>
      </c>
    </row>
    <row r="138" spans="1:9" ht="29.15" customHeight="1" x14ac:dyDescent="0.5">
      <c r="A138" s="7" t="s">
        <v>66</v>
      </c>
      <c r="B138" s="7" t="s">
        <v>522</v>
      </c>
      <c r="C138" s="6">
        <v>27</v>
      </c>
      <c r="D138" s="6">
        <v>1</v>
      </c>
      <c r="E138" s="8"/>
      <c r="F138" s="8">
        <v>51</v>
      </c>
      <c r="G138" s="9" t="s">
        <v>593</v>
      </c>
      <c r="H138" s="8">
        <v>102</v>
      </c>
      <c r="I138" s="15">
        <f t="shared" si="2"/>
        <v>81.600000000000009</v>
      </c>
    </row>
    <row r="139" spans="1:9" ht="29.15" customHeight="1" x14ac:dyDescent="0.5">
      <c r="A139" s="7" t="s">
        <v>67</v>
      </c>
      <c r="B139" s="7" t="s">
        <v>523</v>
      </c>
      <c r="C139" s="6">
        <v>27</v>
      </c>
      <c r="D139" s="6">
        <v>1</v>
      </c>
      <c r="E139" s="8"/>
      <c r="F139" s="8">
        <v>99</v>
      </c>
      <c r="G139" s="9" t="s">
        <v>593</v>
      </c>
      <c r="H139" s="8">
        <v>198</v>
      </c>
      <c r="I139" s="15">
        <f t="shared" si="2"/>
        <v>158.4</v>
      </c>
    </row>
    <row r="140" spans="1:9" ht="29.15" customHeight="1" x14ac:dyDescent="0.5">
      <c r="A140" s="7" t="s">
        <v>68</v>
      </c>
      <c r="B140" s="7" t="s">
        <v>232</v>
      </c>
      <c r="C140" s="10"/>
      <c r="D140" s="6">
        <v>24</v>
      </c>
      <c r="E140" s="11"/>
      <c r="F140" s="10"/>
      <c r="G140" s="9"/>
      <c r="H140" s="10"/>
      <c r="I140" s="15"/>
    </row>
    <row r="141" spans="1:9" s="33" customFormat="1" ht="25" customHeight="1" x14ac:dyDescent="0.6">
      <c r="A141" s="31"/>
      <c r="B141" s="32" t="s">
        <v>82</v>
      </c>
      <c r="C141" s="32"/>
      <c r="D141" s="32"/>
      <c r="E141" s="32"/>
      <c r="F141" s="32"/>
      <c r="G141" s="32"/>
      <c r="H141" s="32"/>
      <c r="I141" s="35"/>
    </row>
    <row r="142" spans="1:9" ht="29.15" customHeight="1" x14ac:dyDescent="0.5">
      <c r="A142" s="7" t="s">
        <v>83</v>
      </c>
      <c r="B142" s="7" t="s">
        <v>279</v>
      </c>
      <c r="C142" s="6">
        <v>28</v>
      </c>
      <c r="D142" s="6">
        <v>1</v>
      </c>
      <c r="E142" s="8">
        <v>160</v>
      </c>
      <c r="F142" s="8">
        <v>0.8</v>
      </c>
      <c r="G142" s="9" t="s">
        <v>593</v>
      </c>
      <c r="H142" s="8">
        <v>1.6</v>
      </c>
      <c r="I142" s="15">
        <f t="shared" si="2"/>
        <v>1.2800000000000002</v>
      </c>
    </row>
    <row r="143" spans="1:9" ht="29.15" customHeight="1" x14ac:dyDescent="0.5">
      <c r="A143" s="7" t="s">
        <v>84</v>
      </c>
      <c r="B143" s="7" t="s">
        <v>280</v>
      </c>
      <c r="C143" s="6">
        <v>28</v>
      </c>
      <c r="D143" s="6">
        <v>1</v>
      </c>
      <c r="E143" s="8">
        <v>129.6</v>
      </c>
      <c r="F143" s="8">
        <v>0.9</v>
      </c>
      <c r="G143" s="9" t="s">
        <v>593</v>
      </c>
      <c r="H143" s="8">
        <v>1.8</v>
      </c>
      <c r="I143" s="15">
        <f t="shared" si="2"/>
        <v>1.4400000000000002</v>
      </c>
    </row>
    <row r="144" spans="1:9" ht="29.15" customHeight="1" x14ac:dyDescent="0.5">
      <c r="A144" s="7" t="s">
        <v>85</v>
      </c>
      <c r="B144" s="7" t="s">
        <v>281</v>
      </c>
      <c r="C144" s="6">
        <v>28</v>
      </c>
      <c r="D144" s="6">
        <v>1</v>
      </c>
      <c r="E144" s="8">
        <v>80</v>
      </c>
      <c r="F144" s="8">
        <v>1</v>
      </c>
      <c r="G144" s="9" t="s">
        <v>593</v>
      </c>
      <c r="H144" s="8">
        <v>2</v>
      </c>
      <c r="I144" s="15">
        <f t="shared" si="2"/>
        <v>1.6</v>
      </c>
    </row>
    <row r="145" spans="1:9" ht="29.15" customHeight="1" x14ac:dyDescent="0.5">
      <c r="A145" s="7" t="s">
        <v>86</v>
      </c>
      <c r="B145" s="7" t="s">
        <v>282</v>
      </c>
      <c r="C145" s="6">
        <v>28</v>
      </c>
      <c r="D145" s="6">
        <v>6</v>
      </c>
      <c r="E145" s="8"/>
      <c r="F145" s="8">
        <v>4.8</v>
      </c>
      <c r="G145" s="9" t="s">
        <v>593</v>
      </c>
      <c r="H145" s="8">
        <v>9.6</v>
      </c>
      <c r="I145" s="15">
        <f t="shared" si="2"/>
        <v>7.68</v>
      </c>
    </row>
    <row r="146" spans="1:9" ht="29.15" customHeight="1" x14ac:dyDescent="0.5">
      <c r="A146" s="7" t="s">
        <v>87</v>
      </c>
      <c r="B146" s="7" t="s">
        <v>283</v>
      </c>
      <c r="C146" s="6">
        <v>28</v>
      </c>
      <c r="D146" s="6">
        <v>3</v>
      </c>
      <c r="E146" s="8"/>
      <c r="F146" s="8">
        <v>9.6</v>
      </c>
      <c r="G146" s="9" t="s">
        <v>593</v>
      </c>
      <c r="H146" s="8">
        <v>19.2</v>
      </c>
      <c r="I146" s="15">
        <f t="shared" si="2"/>
        <v>15.36</v>
      </c>
    </row>
    <row r="147" spans="1:9" ht="29.15" customHeight="1" x14ac:dyDescent="0.5">
      <c r="A147" s="7" t="s">
        <v>88</v>
      </c>
      <c r="B147" s="7" t="s">
        <v>284</v>
      </c>
      <c r="C147" s="6">
        <v>28</v>
      </c>
      <c r="D147" s="6">
        <v>3</v>
      </c>
      <c r="E147" s="8"/>
      <c r="F147" s="8">
        <v>9.9</v>
      </c>
      <c r="G147" s="9" t="s">
        <v>593</v>
      </c>
      <c r="H147" s="8">
        <v>19.8</v>
      </c>
      <c r="I147" s="15">
        <f t="shared" si="2"/>
        <v>15.840000000000002</v>
      </c>
    </row>
    <row r="148" spans="1:9" ht="29.15" customHeight="1" x14ac:dyDescent="0.5">
      <c r="A148" s="7" t="s">
        <v>89</v>
      </c>
      <c r="B148" s="7" t="s">
        <v>285</v>
      </c>
      <c r="C148" s="6">
        <v>28</v>
      </c>
      <c r="D148" s="6">
        <v>1</v>
      </c>
      <c r="E148" s="8"/>
      <c r="F148" s="8">
        <v>80</v>
      </c>
      <c r="G148" s="9" t="s">
        <v>593</v>
      </c>
      <c r="H148" s="8">
        <v>160</v>
      </c>
      <c r="I148" s="15">
        <f t="shared" si="2"/>
        <v>128</v>
      </c>
    </row>
    <row r="149" spans="1:9" ht="29.15" customHeight="1" x14ac:dyDescent="0.5">
      <c r="A149" s="7" t="s">
        <v>90</v>
      </c>
      <c r="B149" s="7" t="s">
        <v>286</v>
      </c>
      <c r="C149" s="6">
        <v>28</v>
      </c>
      <c r="D149" s="6">
        <v>6</v>
      </c>
      <c r="E149" s="8"/>
      <c r="F149" s="8">
        <v>5.4</v>
      </c>
      <c r="G149" s="9" t="s">
        <v>593</v>
      </c>
      <c r="H149" s="8">
        <v>10.8</v>
      </c>
      <c r="I149" s="15">
        <f t="shared" si="2"/>
        <v>8.64</v>
      </c>
    </row>
    <row r="150" spans="1:9" ht="29.15" customHeight="1" x14ac:dyDescent="0.5">
      <c r="A150" s="7" t="s">
        <v>91</v>
      </c>
      <c r="B150" s="7" t="s">
        <v>287</v>
      </c>
      <c r="C150" s="6">
        <v>28</v>
      </c>
      <c r="D150" s="6">
        <v>3</v>
      </c>
      <c r="E150" s="8"/>
      <c r="F150" s="8">
        <v>10.8</v>
      </c>
      <c r="G150" s="9" t="s">
        <v>593</v>
      </c>
      <c r="H150" s="8">
        <v>21.6</v>
      </c>
      <c r="I150" s="15">
        <f t="shared" si="2"/>
        <v>17.28</v>
      </c>
    </row>
    <row r="151" spans="1:9" ht="29.15" customHeight="1" x14ac:dyDescent="0.5">
      <c r="A151" s="7" t="s">
        <v>360</v>
      </c>
      <c r="B151" s="7" t="s">
        <v>361</v>
      </c>
      <c r="C151" s="6">
        <v>28</v>
      </c>
      <c r="D151" s="6">
        <v>3</v>
      </c>
      <c r="E151" s="8"/>
      <c r="F151" s="8">
        <v>11.1</v>
      </c>
      <c r="G151" s="9" t="s">
        <v>593</v>
      </c>
      <c r="H151" s="8">
        <v>22.2</v>
      </c>
      <c r="I151" s="15">
        <f t="shared" si="2"/>
        <v>17.760000000000002</v>
      </c>
    </row>
    <row r="152" spans="1:9" ht="29.15" customHeight="1" x14ac:dyDescent="0.5">
      <c r="A152" s="7" t="s">
        <v>92</v>
      </c>
      <c r="B152" s="7" t="s">
        <v>288</v>
      </c>
      <c r="C152" s="6">
        <v>28</v>
      </c>
      <c r="D152" s="6">
        <v>1</v>
      </c>
      <c r="E152" s="8"/>
      <c r="F152" s="8">
        <v>64.8</v>
      </c>
      <c r="G152" s="9" t="s">
        <v>593</v>
      </c>
      <c r="H152" s="8">
        <v>129.6</v>
      </c>
      <c r="I152" s="15">
        <f t="shared" si="2"/>
        <v>103.68</v>
      </c>
    </row>
    <row r="153" spans="1:9" ht="29.15" customHeight="1" x14ac:dyDescent="0.5">
      <c r="A153" s="7" t="s">
        <v>93</v>
      </c>
      <c r="B153" s="7" t="s">
        <v>289</v>
      </c>
      <c r="C153" s="6">
        <v>28</v>
      </c>
      <c r="D153" s="6">
        <v>6</v>
      </c>
      <c r="E153" s="8"/>
      <c r="F153" s="8">
        <v>6</v>
      </c>
      <c r="G153" s="9" t="s">
        <v>593</v>
      </c>
      <c r="H153" s="8">
        <v>12</v>
      </c>
      <c r="I153" s="15">
        <f t="shared" si="2"/>
        <v>9.6000000000000014</v>
      </c>
    </row>
    <row r="154" spans="1:9" ht="29.15" customHeight="1" x14ac:dyDescent="0.5">
      <c r="A154" s="7" t="s">
        <v>94</v>
      </c>
      <c r="B154" s="7" t="s">
        <v>290</v>
      </c>
      <c r="C154" s="6">
        <v>28</v>
      </c>
      <c r="D154" s="6">
        <v>3</v>
      </c>
      <c r="E154" s="8"/>
      <c r="F154" s="8">
        <v>12</v>
      </c>
      <c r="G154" s="9" t="s">
        <v>593</v>
      </c>
      <c r="H154" s="8">
        <v>24</v>
      </c>
      <c r="I154" s="15">
        <f t="shared" si="2"/>
        <v>19.200000000000003</v>
      </c>
    </row>
    <row r="155" spans="1:9" ht="29.15" customHeight="1" x14ac:dyDescent="0.5">
      <c r="A155" s="7" t="s">
        <v>95</v>
      </c>
      <c r="B155" s="7" t="s">
        <v>291</v>
      </c>
      <c r="C155" s="6">
        <v>28</v>
      </c>
      <c r="D155" s="6">
        <v>1</v>
      </c>
      <c r="E155" s="8"/>
      <c r="F155" s="8">
        <v>40</v>
      </c>
      <c r="G155" s="9" t="s">
        <v>593</v>
      </c>
      <c r="H155" s="8">
        <v>80</v>
      </c>
      <c r="I155" s="15">
        <f t="shared" si="2"/>
        <v>64</v>
      </c>
    </row>
    <row r="156" spans="1:9" s="33" customFormat="1" ht="25" customHeight="1" x14ac:dyDescent="0.6">
      <c r="A156" s="31"/>
      <c r="B156" s="32" t="s">
        <v>526</v>
      </c>
      <c r="C156" s="32"/>
      <c r="D156" s="32"/>
      <c r="E156" s="32"/>
      <c r="F156" s="32"/>
      <c r="G156" s="32"/>
      <c r="H156" s="32"/>
      <c r="I156" s="35"/>
    </row>
    <row r="157" spans="1:9" ht="29.15" customHeight="1" x14ac:dyDescent="0.5">
      <c r="A157" s="7" t="s">
        <v>211</v>
      </c>
      <c r="B157" s="7" t="s">
        <v>212</v>
      </c>
      <c r="C157" s="6">
        <v>29</v>
      </c>
      <c r="D157" s="6">
        <v>1</v>
      </c>
      <c r="E157" s="8">
        <v>80</v>
      </c>
      <c r="F157" s="8">
        <v>0.4</v>
      </c>
      <c r="G157" s="9" t="s">
        <v>593</v>
      </c>
      <c r="H157" s="8">
        <v>0.8</v>
      </c>
      <c r="I157" s="15">
        <f t="shared" si="2"/>
        <v>0.64000000000000012</v>
      </c>
    </row>
    <row r="158" spans="1:9" ht="29.15" customHeight="1" x14ac:dyDescent="0.5">
      <c r="A158" s="7" t="s">
        <v>155</v>
      </c>
      <c r="B158" s="7" t="s">
        <v>163</v>
      </c>
      <c r="C158" s="6">
        <v>30</v>
      </c>
      <c r="D158" s="6">
        <v>1</v>
      </c>
      <c r="E158" s="8">
        <v>30</v>
      </c>
      <c r="F158" s="8">
        <v>0.15</v>
      </c>
      <c r="G158" s="9" t="s">
        <v>593</v>
      </c>
      <c r="H158" s="8">
        <v>0.3</v>
      </c>
      <c r="I158" s="15">
        <f t="shared" si="2"/>
        <v>0.24</v>
      </c>
    </row>
    <row r="159" spans="1:9" ht="29.15" customHeight="1" x14ac:dyDescent="0.5">
      <c r="A159" s="7" t="s">
        <v>156</v>
      </c>
      <c r="B159" s="7" t="s">
        <v>164</v>
      </c>
      <c r="C159" s="6">
        <v>30</v>
      </c>
      <c r="D159" s="6">
        <v>1</v>
      </c>
      <c r="E159" s="8">
        <v>30</v>
      </c>
      <c r="F159" s="8">
        <v>0.15</v>
      </c>
      <c r="G159" s="9" t="s">
        <v>593</v>
      </c>
      <c r="H159" s="8">
        <v>0.3</v>
      </c>
      <c r="I159" s="15">
        <f t="shared" si="2"/>
        <v>0.24</v>
      </c>
    </row>
    <row r="160" spans="1:9" ht="29.15" customHeight="1" x14ac:dyDescent="0.5">
      <c r="A160" s="7" t="s">
        <v>157</v>
      </c>
      <c r="B160" s="7" t="s">
        <v>165</v>
      </c>
      <c r="C160" s="6">
        <v>30</v>
      </c>
      <c r="D160" s="6">
        <v>1</v>
      </c>
      <c r="E160" s="8">
        <v>30</v>
      </c>
      <c r="F160" s="8">
        <v>0.15</v>
      </c>
      <c r="G160" s="9" t="s">
        <v>593</v>
      </c>
      <c r="H160" s="8">
        <v>0.3</v>
      </c>
      <c r="I160" s="15">
        <f t="shared" si="2"/>
        <v>0.24</v>
      </c>
    </row>
    <row r="161" spans="1:9" ht="29.15" customHeight="1" x14ac:dyDescent="0.5">
      <c r="A161" s="7" t="s">
        <v>158</v>
      </c>
      <c r="B161" s="7" t="s">
        <v>166</v>
      </c>
      <c r="C161" s="6">
        <v>29</v>
      </c>
      <c r="D161" s="6">
        <v>1</v>
      </c>
      <c r="E161" s="8">
        <v>36</v>
      </c>
      <c r="F161" s="8">
        <v>0.18</v>
      </c>
      <c r="G161" s="9" t="s">
        <v>593</v>
      </c>
      <c r="H161" s="8">
        <v>0.36</v>
      </c>
      <c r="I161" s="15">
        <f t="shared" si="2"/>
        <v>0.28799999999999998</v>
      </c>
    </row>
    <row r="162" spans="1:9" ht="29.15" customHeight="1" x14ac:dyDescent="0.5">
      <c r="A162" s="7" t="s">
        <v>159</v>
      </c>
      <c r="B162" s="7" t="s">
        <v>167</v>
      </c>
      <c r="C162" s="6">
        <v>30</v>
      </c>
      <c r="D162" s="6">
        <v>1</v>
      </c>
      <c r="E162" s="8">
        <v>60</v>
      </c>
      <c r="F162" s="8">
        <v>0.3</v>
      </c>
      <c r="G162" s="9" t="s">
        <v>593</v>
      </c>
      <c r="H162" s="8">
        <v>0.6</v>
      </c>
      <c r="I162" s="15">
        <f t="shared" si="2"/>
        <v>0.48</v>
      </c>
    </row>
    <row r="163" spans="1:9" ht="29.15" customHeight="1" x14ac:dyDescent="0.5">
      <c r="A163" s="7" t="s">
        <v>347</v>
      </c>
      <c r="B163" s="7" t="s">
        <v>464</v>
      </c>
      <c r="C163" s="6">
        <v>26</v>
      </c>
      <c r="D163" s="6">
        <v>1</v>
      </c>
      <c r="E163" s="8">
        <v>89</v>
      </c>
      <c r="F163" s="8">
        <v>0.89</v>
      </c>
      <c r="G163" s="9" t="s">
        <v>593</v>
      </c>
      <c r="H163" s="8">
        <v>1.78</v>
      </c>
      <c r="I163" s="15">
        <f t="shared" si="2"/>
        <v>1.4240000000000002</v>
      </c>
    </row>
    <row r="164" spans="1:9" ht="29.15" customHeight="1" x14ac:dyDescent="0.5">
      <c r="A164" s="7" t="s">
        <v>316</v>
      </c>
      <c r="B164" s="7" t="s">
        <v>463</v>
      </c>
      <c r="C164" s="6">
        <v>29</v>
      </c>
      <c r="D164" s="6">
        <v>1</v>
      </c>
      <c r="E164" s="8">
        <v>60</v>
      </c>
      <c r="F164" s="8">
        <v>0.6</v>
      </c>
      <c r="G164" s="9" t="s">
        <v>593</v>
      </c>
      <c r="H164" s="8">
        <v>1.2</v>
      </c>
      <c r="I164" s="15">
        <f t="shared" si="2"/>
        <v>0.96</v>
      </c>
    </row>
    <row r="165" spans="1:9" ht="29.15" customHeight="1" x14ac:dyDescent="0.5">
      <c r="A165" s="7" t="s">
        <v>160</v>
      </c>
      <c r="B165" s="7" t="s">
        <v>465</v>
      </c>
      <c r="C165" s="6">
        <v>29</v>
      </c>
      <c r="D165" s="6">
        <v>1</v>
      </c>
      <c r="E165" s="8">
        <v>66.959999999999994</v>
      </c>
      <c r="F165" s="8">
        <v>0.18</v>
      </c>
      <c r="G165" s="9" t="s">
        <v>593</v>
      </c>
      <c r="H165" s="8">
        <v>0.36</v>
      </c>
      <c r="I165" s="15">
        <f t="shared" si="2"/>
        <v>0.28799999999999998</v>
      </c>
    </row>
    <row r="166" spans="1:9" ht="29.15" customHeight="1" x14ac:dyDescent="0.5">
      <c r="A166" s="7" t="s">
        <v>351</v>
      </c>
      <c r="B166" s="7" t="s">
        <v>466</v>
      </c>
      <c r="C166" s="6">
        <v>28</v>
      </c>
      <c r="D166" s="6">
        <v>1</v>
      </c>
      <c r="E166" s="8">
        <v>48</v>
      </c>
      <c r="F166" s="8">
        <v>0.48</v>
      </c>
      <c r="G166" s="9" t="s">
        <v>593</v>
      </c>
      <c r="H166" s="8">
        <v>0.96</v>
      </c>
      <c r="I166" s="15">
        <f t="shared" si="2"/>
        <v>0.76800000000000002</v>
      </c>
    </row>
    <row r="167" spans="1:9" s="33" customFormat="1" ht="25" customHeight="1" x14ac:dyDescent="0.6">
      <c r="A167" s="31"/>
      <c r="B167" s="32" t="s">
        <v>527</v>
      </c>
      <c r="C167" s="32"/>
      <c r="D167" s="32"/>
      <c r="E167" s="32"/>
      <c r="F167" s="32"/>
      <c r="G167" s="32"/>
      <c r="H167" s="32"/>
      <c r="I167" s="35"/>
    </row>
    <row r="168" spans="1:9" ht="29.15" customHeight="1" x14ac:dyDescent="0.5">
      <c r="A168" s="7" t="s">
        <v>217</v>
      </c>
      <c r="B168" s="7" t="s">
        <v>227</v>
      </c>
      <c r="C168" s="6">
        <v>29</v>
      </c>
      <c r="D168" s="6">
        <v>6</v>
      </c>
      <c r="E168" s="8"/>
      <c r="F168" s="8">
        <v>2.5</v>
      </c>
      <c r="G168" s="9" t="s">
        <v>593</v>
      </c>
      <c r="H168" s="8">
        <v>5</v>
      </c>
      <c r="I168" s="15">
        <f t="shared" si="2"/>
        <v>4</v>
      </c>
    </row>
    <row r="169" spans="1:9" ht="29.15" customHeight="1" x14ac:dyDescent="0.5">
      <c r="A169" s="7" t="s">
        <v>215</v>
      </c>
      <c r="B169" s="7" t="s">
        <v>216</v>
      </c>
      <c r="C169" s="6">
        <v>29</v>
      </c>
      <c r="D169" s="6">
        <v>3</v>
      </c>
      <c r="E169" s="8"/>
      <c r="F169" s="8">
        <v>5</v>
      </c>
      <c r="G169" s="9" t="s">
        <v>593</v>
      </c>
      <c r="H169" s="8">
        <v>10</v>
      </c>
      <c r="I169" s="15">
        <f t="shared" si="2"/>
        <v>8</v>
      </c>
    </row>
    <row r="170" spans="1:9" ht="29.15" customHeight="1" x14ac:dyDescent="0.5">
      <c r="A170" s="7" t="s">
        <v>213</v>
      </c>
      <c r="B170" s="7" t="s">
        <v>214</v>
      </c>
      <c r="C170" s="6">
        <v>29</v>
      </c>
      <c r="D170" s="6">
        <v>1</v>
      </c>
      <c r="E170" s="8"/>
      <c r="F170" s="8">
        <v>40</v>
      </c>
      <c r="G170" s="9" t="s">
        <v>593</v>
      </c>
      <c r="H170" s="8">
        <v>80</v>
      </c>
      <c r="I170" s="15">
        <f t="shared" si="2"/>
        <v>64</v>
      </c>
    </row>
    <row r="171" spans="1:9" ht="29.15" customHeight="1" x14ac:dyDescent="0.5">
      <c r="A171" s="7" t="s">
        <v>218</v>
      </c>
      <c r="B171" s="7" t="s">
        <v>219</v>
      </c>
      <c r="C171" s="6">
        <v>30</v>
      </c>
      <c r="D171" s="6">
        <v>3</v>
      </c>
      <c r="E171" s="8"/>
      <c r="F171" s="8">
        <v>2.16</v>
      </c>
      <c r="G171" s="9" t="s">
        <v>593</v>
      </c>
      <c r="H171" s="8">
        <v>4.32</v>
      </c>
      <c r="I171" s="15">
        <f t="shared" si="2"/>
        <v>3.4560000000000004</v>
      </c>
    </row>
    <row r="172" spans="1:9" ht="28.5" customHeight="1" x14ac:dyDescent="0.5">
      <c r="A172" s="7" t="s">
        <v>169</v>
      </c>
      <c r="B172" s="7" t="s">
        <v>177</v>
      </c>
      <c r="C172" s="6">
        <v>30</v>
      </c>
      <c r="D172" s="6">
        <v>1</v>
      </c>
      <c r="E172" s="8"/>
      <c r="F172" s="8">
        <v>15</v>
      </c>
      <c r="G172" s="9" t="s">
        <v>593</v>
      </c>
      <c r="H172" s="8">
        <v>30</v>
      </c>
      <c r="I172" s="15">
        <f t="shared" si="2"/>
        <v>24</v>
      </c>
    </row>
    <row r="173" spans="1:9" ht="29.15" customHeight="1" x14ac:dyDescent="0.5">
      <c r="A173" s="7" t="s">
        <v>170</v>
      </c>
      <c r="B173" s="7" t="s">
        <v>178</v>
      </c>
      <c r="C173" s="6">
        <v>30</v>
      </c>
      <c r="D173" s="6">
        <v>3</v>
      </c>
      <c r="E173" s="8"/>
      <c r="F173" s="8">
        <v>2.16</v>
      </c>
      <c r="G173" s="9" t="s">
        <v>593</v>
      </c>
      <c r="H173" s="8">
        <v>4.32</v>
      </c>
      <c r="I173" s="15">
        <f t="shared" si="2"/>
        <v>3.4560000000000004</v>
      </c>
    </row>
    <row r="174" spans="1:9" ht="29.15" customHeight="1" x14ac:dyDescent="0.5">
      <c r="A174" s="7" t="s">
        <v>171</v>
      </c>
      <c r="B174" s="7" t="s">
        <v>179</v>
      </c>
      <c r="C174" s="6">
        <v>30</v>
      </c>
      <c r="D174" s="6">
        <v>1</v>
      </c>
      <c r="E174" s="8"/>
      <c r="F174" s="8">
        <v>15</v>
      </c>
      <c r="G174" s="9" t="s">
        <v>593</v>
      </c>
      <c r="H174" s="8">
        <v>30</v>
      </c>
      <c r="I174" s="15">
        <f t="shared" si="2"/>
        <v>24</v>
      </c>
    </row>
    <row r="175" spans="1:9" ht="29.15" customHeight="1" x14ac:dyDescent="0.5">
      <c r="A175" s="7" t="s">
        <v>172</v>
      </c>
      <c r="B175" s="7" t="s">
        <v>180</v>
      </c>
      <c r="C175" s="6">
        <v>30</v>
      </c>
      <c r="D175" s="6">
        <v>3</v>
      </c>
      <c r="E175" s="8"/>
      <c r="F175" s="8">
        <v>2.16</v>
      </c>
      <c r="G175" s="9" t="s">
        <v>593</v>
      </c>
      <c r="H175" s="8">
        <v>4.32</v>
      </c>
      <c r="I175" s="15">
        <f t="shared" si="2"/>
        <v>3.4560000000000004</v>
      </c>
    </row>
    <row r="176" spans="1:9" ht="29.15" customHeight="1" x14ac:dyDescent="0.5">
      <c r="A176" s="7" t="s">
        <v>173</v>
      </c>
      <c r="B176" s="7" t="s">
        <v>181</v>
      </c>
      <c r="C176" s="6">
        <v>30</v>
      </c>
      <c r="D176" s="6">
        <v>1</v>
      </c>
      <c r="E176" s="8"/>
      <c r="F176" s="8">
        <v>15</v>
      </c>
      <c r="G176" s="9" t="s">
        <v>593</v>
      </c>
      <c r="H176" s="8">
        <v>30</v>
      </c>
      <c r="I176" s="15">
        <f t="shared" si="2"/>
        <v>24</v>
      </c>
    </row>
    <row r="177" spans="1:9" ht="29.15" customHeight="1" x14ac:dyDescent="0.5">
      <c r="A177" s="7" t="s">
        <v>174</v>
      </c>
      <c r="B177" s="7" t="s">
        <v>182</v>
      </c>
      <c r="C177" s="6">
        <v>29</v>
      </c>
      <c r="D177" s="6">
        <v>3</v>
      </c>
      <c r="E177" s="8"/>
      <c r="F177" s="8">
        <v>2.75</v>
      </c>
      <c r="G177" s="9" t="s">
        <v>593</v>
      </c>
      <c r="H177" s="8">
        <v>5.5</v>
      </c>
      <c r="I177" s="15">
        <f t="shared" si="2"/>
        <v>4.4000000000000004</v>
      </c>
    </row>
    <row r="178" spans="1:9" ht="29.15" customHeight="1" x14ac:dyDescent="0.5">
      <c r="A178" s="7" t="s">
        <v>175</v>
      </c>
      <c r="B178" s="7" t="s">
        <v>183</v>
      </c>
      <c r="C178" s="6">
        <v>29</v>
      </c>
      <c r="D178" s="6">
        <v>1</v>
      </c>
      <c r="E178" s="8"/>
      <c r="F178" s="8">
        <v>18</v>
      </c>
      <c r="G178" s="9" t="s">
        <v>593</v>
      </c>
      <c r="H178" s="8">
        <v>36</v>
      </c>
      <c r="I178" s="15">
        <f t="shared" si="2"/>
        <v>28.8</v>
      </c>
    </row>
    <row r="179" spans="1:9" ht="29.15" customHeight="1" x14ac:dyDescent="0.5">
      <c r="A179" s="7" t="s">
        <v>220</v>
      </c>
      <c r="B179" s="7" t="s">
        <v>221</v>
      </c>
      <c r="C179" s="6">
        <v>30</v>
      </c>
      <c r="D179" s="6">
        <v>1</v>
      </c>
      <c r="E179" s="8"/>
      <c r="F179" s="8">
        <v>3.84</v>
      </c>
      <c r="G179" s="9" t="s">
        <v>593</v>
      </c>
      <c r="H179" s="8">
        <v>7.68</v>
      </c>
      <c r="I179" s="15">
        <f t="shared" si="2"/>
        <v>6.1440000000000001</v>
      </c>
    </row>
    <row r="180" spans="1:9" ht="29.15" customHeight="1" x14ac:dyDescent="0.5">
      <c r="A180" s="7" t="s">
        <v>194</v>
      </c>
      <c r="B180" s="7" t="s">
        <v>200</v>
      </c>
      <c r="C180" s="6">
        <v>30</v>
      </c>
      <c r="D180" s="6">
        <v>1</v>
      </c>
      <c r="E180" s="8"/>
      <c r="F180" s="8">
        <v>30</v>
      </c>
      <c r="G180" s="9" t="s">
        <v>593</v>
      </c>
      <c r="H180" s="8">
        <v>60</v>
      </c>
      <c r="I180" s="15">
        <f t="shared" si="2"/>
        <v>48</v>
      </c>
    </row>
    <row r="181" spans="1:9" ht="29.15" customHeight="1" x14ac:dyDescent="0.5">
      <c r="A181" s="7" t="s">
        <v>348</v>
      </c>
      <c r="B181" s="7" t="s">
        <v>469</v>
      </c>
      <c r="C181" s="6">
        <v>26</v>
      </c>
      <c r="D181" s="6">
        <v>6</v>
      </c>
      <c r="E181" s="8"/>
      <c r="F181" s="8">
        <v>5.5</v>
      </c>
      <c r="G181" s="9" t="s">
        <v>593</v>
      </c>
      <c r="H181" s="8">
        <v>11</v>
      </c>
      <c r="I181" s="15">
        <f t="shared" si="2"/>
        <v>8.8000000000000007</v>
      </c>
    </row>
    <row r="182" spans="1:9" ht="29.15" customHeight="1" x14ac:dyDescent="0.5">
      <c r="A182" s="7" t="s">
        <v>349</v>
      </c>
      <c r="B182" s="7" t="s">
        <v>470</v>
      </c>
      <c r="C182" s="6">
        <v>26</v>
      </c>
      <c r="D182" s="6">
        <v>3</v>
      </c>
      <c r="E182" s="8"/>
      <c r="F182" s="8">
        <v>11</v>
      </c>
      <c r="G182" s="9" t="s">
        <v>593</v>
      </c>
      <c r="H182" s="8">
        <v>22</v>
      </c>
      <c r="I182" s="15">
        <f t="shared" si="2"/>
        <v>17.600000000000001</v>
      </c>
    </row>
    <row r="183" spans="1:9" ht="29.15" customHeight="1" x14ac:dyDescent="0.5">
      <c r="A183" s="7" t="s">
        <v>343</v>
      </c>
      <c r="B183" s="7" t="s">
        <v>344</v>
      </c>
      <c r="C183" s="6">
        <v>29</v>
      </c>
      <c r="D183" s="6">
        <v>6</v>
      </c>
      <c r="E183" s="8"/>
      <c r="F183" s="8">
        <v>3.66</v>
      </c>
      <c r="G183" s="9" t="s">
        <v>593</v>
      </c>
      <c r="H183" s="8">
        <v>7.32</v>
      </c>
      <c r="I183" s="15">
        <f t="shared" si="2"/>
        <v>5.8560000000000008</v>
      </c>
    </row>
    <row r="184" spans="1:9" ht="29.15" customHeight="1" x14ac:dyDescent="0.5">
      <c r="A184" s="7" t="s">
        <v>317</v>
      </c>
      <c r="B184" s="7" t="s">
        <v>318</v>
      </c>
      <c r="C184" s="6">
        <v>29</v>
      </c>
      <c r="D184" s="6">
        <v>1</v>
      </c>
      <c r="E184" s="8"/>
      <c r="F184" s="8">
        <v>30</v>
      </c>
      <c r="G184" s="9" t="s">
        <v>593</v>
      </c>
      <c r="H184" s="8">
        <v>60</v>
      </c>
      <c r="I184" s="15">
        <f t="shared" si="2"/>
        <v>48</v>
      </c>
    </row>
    <row r="185" spans="1:9" ht="29.15" customHeight="1" x14ac:dyDescent="0.5">
      <c r="A185" s="7" t="s">
        <v>394</v>
      </c>
      <c r="B185" s="7" t="s">
        <v>561</v>
      </c>
      <c r="C185" s="6">
        <v>26</v>
      </c>
      <c r="D185" s="6">
        <v>6</v>
      </c>
      <c r="E185" s="8"/>
      <c r="F185" s="8">
        <v>12</v>
      </c>
      <c r="G185" s="9" t="s">
        <v>593</v>
      </c>
      <c r="H185" s="8">
        <v>24</v>
      </c>
      <c r="I185" s="15">
        <f t="shared" si="2"/>
        <v>19.200000000000003</v>
      </c>
    </row>
    <row r="186" spans="1:9" ht="29.15" customHeight="1" x14ac:dyDescent="0.5">
      <c r="A186" s="7" t="s">
        <v>395</v>
      </c>
      <c r="B186" s="7" t="s">
        <v>572</v>
      </c>
      <c r="C186" s="6">
        <v>26</v>
      </c>
      <c r="D186" s="6">
        <v>3</v>
      </c>
      <c r="E186" s="8"/>
      <c r="F186" s="8">
        <v>24</v>
      </c>
      <c r="G186" s="9" t="s">
        <v>593</v>
      </c>
      <c r="H186" s="8">
        <v>48</v>
      </c>
      <c r="I186" s="15">
        <f t="shared" si="2"/>
        <v>38.400000000000006</v>
      </c>
    </row>
    <row r="187" spans="1:9" ht="29.15" customHeight="1" x14ac:dyDescent="0.5">
      <c r="A187" s="7" t="s">
        <v>396</v>
      </c>
      <c r="B187" s="7" t="s">
        <v>573</v>
      </c>
      <c r="C187" s="6"/>
      <c r="D187" s="6">
        <v>1</v>
      </c>
      <c r="E187" s="8"/>
      <c r="F187" s="8">
        <v>100</v>
      </c>
      <c r="G187" s="9" t="s">
        <v>593</v>
      </c>
      <c r="H187" s="8">
        <v>200</v>
      </c>
      <c r="I187" s="15">
        <f t="shared" si="2"/>
        <v>160</v>
      </c>
    </row>
    <row r="188" spans="1:9" ht="29.15" customHeight="1" x14ac:dyDescent="0.5">
      <c r="A188" s="7" t="s">
        <v>176</v>
      </c>
      <c r="B188" s="7" t="s">
        <v>184</v>
      </c>
      <c r="C188" s="6">
        <v>29</v>
      </c>
      <c r="D188" s="6">
        <v>1</v>
      </c>
      <c r="E188" s="8"/>
      <c r="F188" s="8">
        <v>18</v>
      </c>
      <c r="G188" s="9" t="s">
        <v>593</v>
      </c>
      <c r="H188" s="8">
        <v>36</v>
      </c>
      <c r="I188" s="15">
        <f t="shared" si="2"/>
        <v>28.8</v>
      </c>
    </row>
    <row r="189" spans="1:9" ht="29.15" customHeight="1" x14ac:dyDescent="0.5">
      <c r="A189" s="7" t="s">
        <v>352</v>
      </c>
      <c r="B189" s="7" t="s">
        <v>471</v>
      </c>
      <c r="C189" s="6">
        <v>28</v>
      </c>
      <c r="D189" s="6">
        <v>3</v>
      </c>
      <c r="E189" s="8"/>
      <c r="F189" s="8">
        <v>6</v>
      </c>
      <c r="G189" s="9" t="s">
        <v>593</v>
      </c>
      <c r="H189" s="8">
        <v>12</v>
      </c>
      <c r="I189" s="15">
        <f t="shared" si="2"/>
        <v>9.6000000000000014</v>
      </c>
    </row>
    <row r="190" spans="1:9" ht="29.15" customHeight="1" x14ac:dyDescent="0.5">
      <c r="A190" s="7" t="s">
        <v>353</v>
      </c>
      <c r="B190" s="7" t="s">
        <v>472</v>
      </c>
      <c r="C190" s="6">
        <v>28</v>
      </c>
      <c r="D190" s="6">
        <v>1</v>
      </c>
      <c r="E190" s="8"/>
      <c r="F190" s="8">
        <v>24</v>
      </c>
      <c r="G190" s="9" t="s">
        <v>593</v>
      </c>
      <c r="H190" s="8">
        <v>48</v>
      </c>
      <c r="I190" s="15">
        <f t="shared" si="2"/>
        <v>38.400000000000006</v>
      </c>
    </row>
    <row r="191" spans="1:9" ht="29.15" customHeight="1" x14ac:dyDescent="0.5">
      <c r="A191" s="7" t="s">
        <v>68</v>
      </c>
      <c r="B191" s="7" t="s">
        <v>185</v>
      </c>
      <c r="C191" s="10"/>
      <c r="D191" s="6">
        <v>24</v>
      </c>
      <c r="E191" s="11"/>
      <c r="F191" s="10"/>
      <c r="G191" s="9" t="s">
        <v>593</v>
      </c>
      <c r="H191" s="10"/>
      <c r="I191" s="15"/>
    </row>
    <row r="192" spans="1:9" s="33" customFormat="1" ht="25" customHeight="1" x14ac:dyDescent="0.6">
      <c r="A192" s="31"/>
      <c r="B192" s="32" t="s">
        <v>407</v>
      </c>
      <c r="C192" s="32"/>
      <c r="D192" s="32"/>
      <c r="E192" s="32"/>
      <c r="F192" s="32"/>
      <c r="G192" s="32"/>
      <c r="H192" s="32"/>
      <c r="I192" s="35"/>
    </row>
    <row r="193" spans="1:9" ht="29.15" customHeight="1" x14ac:dyDescent="0.5">
      <c r="A193" s="7" t="s">
        <v>80</v>
      </c>
      <c r="B193" s="7" t="s">
        <v>277</v>
      </c>
      <c r="C193" s="6">
        <v>32</v>
      </c>
      <c r="D193" s="6">
        <v>3</v>
      </c>
      <c r="E193" s="8"/>
      <c r="F193" s="8">
        <v>12.5</v>
      </c>
      <c r="G193" s="9" t="s">
        <v>593</v>
      </c>
      <c r="H193" s="8">
        <v>25</v>
      </c>
      <c r="I193" s="15">
        <f t="shared" si="2"/>
        <v>20</v>
      </c>
    </row>
    <row r="194" spans="1:9" ht="29.15" customHeight="1" x14ac:dyDescent="0.5">
      <c r="A194" s="7" t="s">
        <v>81</v>
      </c>
      <c r="B194" s="7" t="s">
        <v>278</v>
      </c>
      <c r="C194" s="6">
        <v>32</v>
      </c>
      <c r="D194" s="6">
        <v>3</v>
      </c>
      <c r="E194" s="8"/>
      <c r="F194" s="8">
        <v>12.5</v>
      </c>
      <c r="G194" s="9" t="s">
        <v>593</v>
      </c>
      <c r="H194" s="8">
        <v>25</v>
      </c>
      <c r="I194" s="15">
        <f t="shared" si="2"/>
        <v>20</v>
      </c>
    </row>
    <row r="195" spans="1:9" ht="29.15" customHeight="1" x14ac:dyDescent="0.5">
      <c r="A195" s="7" t="s">
        <v>222</v>
      </c>
      <c r="B195" s="7" t="s">
        <v>228</v>
      </c>
      <c r="C195" s="6">
        <v>32</v>
      </c>
      <c r="D195" s="6">
        <v>6</v>
      </c>
      <c r="E195" s="8"/>
      <c r="F195" s="8">
        <v>1</v>
      </c>
      <c r="G195" s="9" t="s">
        <v>593</v>
      </c>
      <c r="H195" s="8">
        <v>2</v>
      </c>
      <c r="I195" s="15">
        <f t="shared" si="2"/>
        <v>1.6</v>
      </c>
    </row>
    <row r="196" spans="1:9" s="33" customFormat="1" ht="25" customHeight="1" x14ac:dyDescent="0.6">
      <c r="A196" s="31"/>
      <c r="B196" s="32" t="s">
        <v>239</v>
      </c>
      <c r="C196" s="32"/>
      <c r="D196" s="32"/>
      <c r="E196" s="32"/>
      <c r="F196" s="32"/>
      <c r="G196" s="32"/>
      <c r="H196" s="32"/>
      <c r="I196" s="35"/>
    </row>
    <row r="197" spans="1:9" ht="29.15" customHeight="1" x14ac:dyDescent="0.5">
      <c r="A197" s="7" t="s">
        <v>384</v>
      </c>
      <c r="B197" s="10" t="s">
        <v>596</v>
      </c>
      <c r="C197" s="6">
        <v>4</v>
      </c>
      <c r="D197" s="6">
        <v>6</v>
      </c>
      <c r="E197" s="10"/>
      <c r="F197" s="8">
        <v>3</v>
      </c>
      <c r="G197" s="9" t="s">
        <v>593</v>
      </c>
      <c r="H197" s="8">
        <v>6</v>
      </c>
      <c r="I197" s="15">
        <f t="shared" si="2"/>
        <v>4.8000000000000007</v>
      </c>
    </row>
    <row r="198" spans="1:9" ht="29.15" customHeight="1" x14ac:dyDescent="0.5">
      <c r="A198" s="7" t="s">
        <v>574</v>
      </c>
      <c r="B198" s="10" t="s">
        <v>597</v>
      </c>
      <c r="C198" s="6">
        <v>4</v>
      </c>
      <c r="D198" s="6">
        <v>3</v>
      </c>
      <c r="E198" s="10"/>
      <c r="F198" s="8">
        <v>15</v>
      </c>
      <c r="G198" s="9" t="s">
        <v>593</v>
      </c>
      <c r="H198" s="8">
        <v>30</v>
      </c>
      <c r="I198" s="15">
        <f t="shared" si="2"/>
        <v>24</v>
      </c>
    </row>
    <row r="199" spans="1:9" ht="29.15" customHeight="1" x14ac:dyDescent="0.5">
      <c r="A199" s="7" t="s">
        <v>385</v>
      </c>
      <c r="B199" s="10" t="s">
        <v>598</v>
      </c>
      <c r="C199" s="6">
        <v>5</v>
      </c>
      <c r="D199" s="6">
        <v>6</v>
      </c>
      <c r="E199" s="10"/>
      <c r="F199" s="8">
        <v>3</v>
      </c>
      <c r="G199" s="9" t="s">
        <v>593</v>
      </c>
      <c r="H199" s="8">
        <v>6</v>
      </c>
      <c r="I199" s="15">
        <f t="shared" si="2"/>
        <v>4.8000000000000007</v>
      </c>
    </row>
    <row r="200" spans="1:9" ht="29.15" customHeight="1" x14ac:dyDescent="0.5">
      <c r="A200" s="7" t="s">
        <v>575</v>
      </c>
      <c r="B200" s="10" t="s">
        <v>599</v>
      </c>
      <c r="C200" s="6">
        <v>5</v>
      </c>
      <c r="D200" s="6">
        <v>3</v>
      </c>
      <c r="E200" s="10"/>
      <c r="F200" s="8">
        <v>15</v>
      </c>
      <c r="G200" s="9" t="s">
        <v>593</v>
      </c>
      <c r="H200" s="8">
        <v>30</v>
      </c>
      <c r="I200" s="15">
        <f t="shared" ref="I200:I271" si="3">H200*80%</f>
        <v>24</v>
      </c>
    </row>
    <row r="201" spans="1:9" ht="29.15" customHeight="1" x14ac:dyDescent="0.5">
      <c r="A201" s="7" t="s">
        <v>386</v>
      </c>
      <c r="B201" s="10" t="s">
        <v>600</v>
      </c>
      <c r="C201" s="6">
        <v>4</v>
      </c>
      <c r="D201" s="6">
        <v>6</v>
      </c>
      <c r="E201" s="10"/>
      <c r="F201" s="8">
        <v>3</v>
      </c>
      <c r="G201" s="9" t="s">
        <v>593</v>
      </c>
      <c r="H201" s="8">
        <v>6</v>
      </c>
      <c r="I201" s="15">
        <f t="shared" si="3"/>
        <v>4.8000000000000007</v>
      </c>
    </row>
    <row r="202" spans="1:9" ht="29.15" customHeight="1" x14ac:dyDescent="0.5">
      <c r="A202" s="7" t="s">
        <v>387</v>
      </c>
      <c r="B202" s="10" t="s">
        <v>601</v>
      </c>
      <c r="C202" s="6">
        <v>5</v>
      </c>
      <c r="D202" s="6">
        <v>6</v>
      </c>
      <c r="E202" s="10"/>
      <c r="F202" s="8">
        <v>3</v>
      </c>
      <c r="G202" s="9" t="s">
        <v>593</v>
      </c>
      <c r="H202" s="8">
        <v>6</v>
      </c>
      <c r="I202" s="15">
        <f t="shared" si="3"/>
        <v>4.8000000000000007</v>
      </c>
    </row>
    <row r="203" spans="1:9" ht="29.15" customHeight="1" x14ac:dyDescent="0.5">
      <c r="A203" s="7" t="s">
        <v>388</v>
      </c>
      <c r="B203" s="10" t="s">
        <v>602</v>
      </c>
      <c r="C203" s="6">
        <v>4</v>
      </c>
      <c r="D203" s="6">
        <v>6</v>
      </c>
      <c r="E203" s="10"/>
      <c r="F203" s="8">
        <v>3</v>
      </c>
      <c r="G203" s="9" t="s">
        <v>593</v>
      </c>
      <c r="H203" s="8">
        <v>6</v>
      </c>
      <c r="I203" s="15">
        <f t="shared" si="3"/>
        <v>4.8000000000000007</v>
      </c>
    </row>
    <row r="204" spans="1:9" ht="29.15" customHeight="1" x14ac:dyDescent="0.5">
      <c r="A204" s="7" t="s">
        <v>389</v>
      </c>
      <c r="B204" s="10" t="s">
        <v>603</v>
      </c>
      <c r="C204" s="6">
        <v>5</v>
      </c>
      <c r="D204" s="6">
        <v>6</v>
      </c>
      <c r="E204" s="10"/>
      <c r="F204" s="8">
        <v>3</v>
      </c>
      <c r="G204" s="9" t="s">
        <v>593</v>
      </c>
      <c r="H204" s="8">
        <v>6</v>
      </c>
      <c r="I204" s="15">
        <f t="shared" si="3"/>
        <v>4.8000000000000007</v>
      </c>
    </row>
    <row r="205" spans="1:9" ht="29.15" customHeight="1" x14ac:dyDescent="0.5">
      <c r="A205" s="28" t="s">
        <v>578</v>
      </c>
      <c r="B205" s="28" t="s">
        <v>586</v>
      </c>
      <c r="C205" s="6"/>
      <c r="D205" s="6">
        <v>6</v>
      </c>
      <c r="E205" s="10"/>
      <c r="F205" s="8">
        <v>4</v>
      </c>
      <c r="G205" s="9" t="s">
        <v>593</v>
      </c>
      <c r="H205" s="8">
        <v>8</v>
      </c>
      <c r="I205" s="15">
        <f t="shared" si="3"/>
        <v>6.4</v>
      </c>
    </row>
    <row r="206" spans="1:9" ht="29.15" customHeight="1" x14ac:dyDescent="0.5">
      <c r="A206" s="28" t="s">
        <v>579</v>
      </c>
      <c r="B206" s="28" t="s">
        <v>587</v>
      </c>
      <c r="C206" s="6"/>
      <c r="D206" s="6">
        <v>6</v>
      </c>
      <c r="E206" s="10"/>
      <c r="F206" s="8">
        <v>4</v>
      </c>
      <c r="G206" s="9" t="s">
        <v>593</v>
      </c>
      <c r="H206" s="8">
        <v>8</v>
      </c>
      <c r="I206" s="15">
        <f t="shared" si="3"/>
        <v>6.4</v>
      </c>
    </row>
    <row r="207" spans="1:9" ht="29.15" customHeight="1" x14ac:dyDescent="0.5">
      <c r="A207" s="28" t="s">
        <v>580</v>
      </c>
      <c r="B207" s="28" t="s">
        <v>588</v>
      </c>
      <c r="C207" s="6"/>
      <c r="D207" s="6">
        <v>6</v>
      </c>
      <c r="E207" s="10"/>
      <c r="F207" s="8">
        <v>4</v>
      </c>
      <c r="G207" s="9" t="s">
        <v>593</v>
      </c>
      <c r="H207" s="8">
        <v>8</v>
      </c>
      <c r="I207" s="15">
        <f t="shared" si="3"/>
        <v>6.4</v>
      </c>
    </row>
    <row r="208" spans="1:9" ht="29.15" customHeight="1" x14ac:dyDescent="0.5">
      <c r="A208" s="28" t="s">
        <v>581</v>
      </c>
      <c r="B208" s="28" t="s">
        <v>589</v>
      </c>
      <c r="C208" s="6"/>
      <c r="D208" s="6">
        <v>6</v>
      </c>
      <c r="E208" s="10"/>
      <c r="F208" s="8">
        <v>4</v>
      </c>
      <c r="G208" s="9" t="s">
        <v>593</v>
      </c>
      <c r="H208" s="8">
        <v>8</v>
      </c>
      <c r="I208" s="15">
        <f t="shared" si="3"/>
        <v>6.4</v>
      </c>
    </row>
    <row r="209" spans="1:9" ht="29.15" customHeight="1" x14ac:dyDescent="0.5">
      <c r="A209" s="28" t="s">
        <v>582</v>
      </c>
      <c r="B209" s="28" t="s">
        <v>590</v>
      </c>
      <c r="C209" s="6"/>
      <c r="D209" s="6">
        <v>6</v>
      </c>
      <c r="E209" s="10"/>
      <c r="F209" s="8">
        <v>4</v>
      </c>
      <c r="G209" s="9" t="s">
        <v>593</v>
      </c>
      <c r="H209" s="8">
        <v>8</v>
      </c>
      <c r="I209" s="15">
        <f t="shared" si="3"/>
        <v>6.4</v>
      </c>
    </row>
    <row r="210" spans="1:9" ht="29.15" customHeight="1" x14ac:dyDescent="0.5">
      <c r="A210" s="28" t="s">
        <v>583</v>
      </c>
      <c r="B210" s="28" t="s">
        <v>591</v>
      </c>
      <c r="C210" s="6"/>
      <c r="D210" s="6">
        <v>6</v>
      </c>
      <c r="E210" s="10"/>
      <c r="F210" s="8">
        <v>4</v>
      </c>
      <c r="G210" s="9" t="s">
        <v>593</v>
      </c>
      <c r="H210" s="8">
        <v>8</v>
      </c>
      <c r="I210" s="15">
        <f t="shared" si="3"/>
        <v>6.4</v>
      </c>
    </row>
    <row r="211" spans="1:9" ht="29.15" customHeight="1" x14ac:dyDescent="0.5">
      <c r="A211" s="28" t="s">
        <v>584</v>
      </c>
      <c r="B211" s="28" t="s">
        <v>604</v>
      </c>
      <c r="C211" s="6"/>
      <c r="D211" s="6">
        <v>6</v>
      </c>
      <c r="E211" s="10"/>
      <c r="F211" s="8">
        <v>3</v>
      </c>
      <c r="G211" s="36" t="s">
        <v>595</v>
      </c>
      <c r="H211" s="8">
        <v>6</v>
      </c>
      <c r="I211" s="15">
        <f t="shared" si="3"/>
        <v>4.8000000000000007</v>
      </c>
    </row>
    <row r="212" spans="1:9" ht="29.15" customHeight="1" x14ac:dyDescent="0.5">
      <c r="A212" s="28" t="s">
        <v>585</v>
      </c>
      <c r="B212" s="28" t="s">
        <v>605</v>
      </c>
      <c r="C212" s="6"/>
      <c r="D212" s="6">
        <v>6</v>
      </c>
      <c r="E212" s="10"/>
      <c r="F212" s="8">
        <v>3</v>
      </c>
      <c r="G212" s="36" t="s">
        <v>595</v>
      </c>
      <c r="H212" s="8">
        <v>6</v>
      </c>
      <c r="I212" s="15">
        <f t="shared" si="3"/>
        <v>4.8000000000000007</v>
      </c>
    </row>
    <row r="213" spans="1:9" ht="29.15" customHeight="1" x14ac:dyDescent="0.5">
      <c r="A213" s="7" t="s">
        <v>78</v>
      </c>
      <c r="B213" s="7" t="s">
        <v>192</v>
      </c>
      <c r="C213" s="6">
        <v>33</v>
      </c>
      <c r="D213" s="6">
        <v>1</v>
      </c>
      <c r="E213" s="8">
        <v>60</v>
      </c>
      <c r="F213" s="8">
        <v>2.5</v>
      </c>
      <c r="G213" s="9" t="s">
        <v>593</v>
      </c>
      <c r="H213" s="8">
        <v>5</v>
      </c>
      <c r="I213" s="15">
        <f t="shared" si="3"/>
        <v>4</v>
      </c>
    </row>
    <row r="214" spans="1:9" ht="29.15" customHeight="1" x14ac:dyDescent="0.5">
      <c r="A214" s="7" t="s">
        <v>79</v>
      </c>
      <c r="B214" s="7" t="s">
        <v>193</v>
      </c>
      <c r="C214" s="6">
        <v>32</v>
      </c>
      <c r="D214" s="6">
        <v>1</v>
      </c>
      <c r="E214" s="8">
        <v>60</v>
      </c>
      <c r="F214" s="8">
        <v>2.5</v>
      </c>
      <c r="G214" s="9" t="s">
        <v>593</v>
      </c>
      <c r="H214" s="8">
        <v>5</v>
      </c>
      <c r="I214" s="15">
        <f t="shared" si="3"/>
        <v>4</v>
      </c>
    </row>
    <row r="215" spans="1:9" ht="29.15" customHeight="1" x14ac:dyDescent="0.5">
      <c r="A215" s="7" t="s">
        <v>204</v>
      </c>
      <c r="B215" s="7" t="s">
        <v>207</v>
      </c>
      <c r="C215" s="6">
        <v>32</v>
      </c>
      <c r="D215" s="6">
        <v>1</v>
      </c>
      <c r="E215" s="8">
        <v>120</v>
      </c>
      <c r="F215" s="8">
        <v>2.5</v>
      </c>
      <c r="G215" s="9" t="s">
        <v>593</v>
      </c>
      <c r="H215" s="8">
        <v>5</v>
      </c>
      <c r="I215" s="15">
        <f t="shared" si="3"/>
        <v>4</v>
      </c>
    </row>
    <row r="216" spans="1:9" ht="29.15" customHeight="1" x14ac:dyDescent="0.5">
      <c r="A216" s="7" t="s">
        <v>196</v>
      </c>
      <c r="B216" s="7" t="s">
        <v>199</v>
      </c>
      <c r="C216" s="6">
        <v>33</v>
      </c>
      <c r="D216" s="6">
        <v>1</v>
      </c>
      <c r="E216" s="8">
        <v>72</v>
      </c>
      <c r="F216" s="8">
        <v>3</v>
      </c>
      <c r="G216" s="9" t="s">
        <v>593</v>
      </c>
      <c r="H216" s="8">
        <v>6</v>
      </c>
      <c r="I216" s="15">
        <f t="shared" si="3"/>
        <v>4.8000000000000007</v>
      </c>
    </row>
    <row r="217" spans="1:9" ht="29.15" customHeight="1" x14ac:dyDescent="0.5">
      <c r="A217" s="7" t="s">
        <v>345</v>
      </c>
      <c r="B217" s="7" t="s">
        <v>346</v>
      </c>
      <c r="C217" s="6">
        <v>33</v>
      </c>
      <c r="D217" s="6">
        <v>1</v>
      </c>
      <c r="E217" s="8">
        <v>48</v>
      </c>
      <c r="F217" s="8">
        <v>2</v>
      </c>
      <c r="G217" s="9" t="s">
        <v>593</v>
      </c>
      <c r="H217" s="8">
        <v>4</v>
      </c>
      <c r="I217" s="15">
        <f t="shared" si="3"/>
        <v>3.2</v>
      </c>
    </row>
    <row r="218" spans="1:9" ht="29.15" customHeight="1" x14ac:dyDescent="0.5">
      <c r="A218" s="7" t="s">
        <v>383</v>
      </c>
      <c r="B218" s="7" t="s">
        <v>562</v>
      </c>
      <c r="C218" s="6">
        <v>33</v>
      </c>
      <c r="D218" s="6">
        <v>1</v>
      </c>
      <c r="E218" s="8">
        <v>72</v>
      </c>
      <c r="F218" s="8">
        <v>3</v>
      </c>
      <c r="G218" s="9" t="s">
        <v>593</v>
      </c>
      <c r="H218" s="8">
        <v>6</v>
      </c>
      <c r="I218" s="15">
        <f t="shared" si="3"/>
        <v>4.8000000000000007</v>
      </c>
    </row>
    <row r="219" spans="1:9" ht="29.15" customHeight="1" x14ac:dyDescent="0.5">
      <c r="A219" s="7" t="s">
        <v>205</v>
      </c>
      <c r="B219" s="7" t="s">
        <v>528</v>
      </c>
      <c r="C219" s="6">
        <v>32</v>
      </c>
      <c r="D219" s="6">
        <v>1</v>
      </c>
      <c r="E219" s="8"/>
      <c r="F219" s="8">
        <v>12.5</v>
      </c>
      <c r="G219" s="9" t="s">
        <v>593</v>
      </c>
      <c r="H219" s="8">
        <v>25</v>
      </c>
      <c r="I219" s="15">
        <f t="shared" si="3"/>
        <v>20</v>
      </c>
    </row>
    <row r="220" spans="1:9" ht="29.15" customHeight="1" x14ac:dyDescent="0.5">
      <c r="A220" s="7" t="s">
        <v>206</v>
      </c>
      <c r="B220" s="7" t="s">
        <v>473</v>
      </c>
      <c r="C220" s="6">
        <v>32</v>
      </c>
      <c r="D220" s="6">
        <v>1</v>
      </c>
      <c r="E220" s="8"/>
      <c r="F220" s="8">
        <v>12.5</v>
      </c>
      <c r="G220" s="9" t="s">
        <v>593</v>
      </c>
      <c r="H220" s="8">
        <v>25</v>
      </c>
      <c r="I220" s="15">
        <f t="shared" si="3"/>
        <v>20</v>
      </c>
    </row>
    <row r="221" spans="1:9" s="33" customFormat="1" ht="25" customHeight="1" x14ac:dyDescent="0.6">
      <c r="A221" s="31"/>
      <c r="B221" s="32" t="s">
        <v>240</v>
      </c>
      <c r="C221" s="32"/>
      <c r="D221" s="32"/>
      <c r="E221" s="32"/>
      <c r="F221" s="32"/>
      <c r="G221" s="32"/>
      <c r="H221" s="32"/>
      <c r="I221" s="35"/>
    </row>
    <row r="222" spans="1:9" ht="29.15" customHeight="1" x14ac:dyDescent="0.5">
      <c r="A222" s="7" t="s">
        <v>241</v>
      </c>
      <c r="B222" s="7" t="s">
        <v>249</v>
      </c>
      <c r="C222" s="6">
        <v>31</v>
      </c>
      <c r="D222" s="6">
        <v>3</v>
      </c>
      <c r="E222" s="8"/>
      <c r="F222" s="8">
        <v>2.75</v>
      </c>
      <c r="G222" s="9" t="s">
        <v>593</v>
      </c>
      <c r="H222" s="8">
        <v>5.5</v>
      </c>
      <c r="I222" s="15">
        <f t="shared" si="3"/>
        <v>4.4000000000000004</v>
      </c>
    </row>
    <row r="223" spans="1:9" ht="29.15" customHeight="1" x14ac:dyDescent="0.5">
      <c r="A223" s="7" t="s">
        <v>242</v>
      </c>
      <c r="B223" s="7" t="s">
        <v>250</v>
      </c>
      <c r="C223" s="6">
        <v>31</v>
      </c>
      <c r="D223" s="6">
        <v>3</v>
      </c>
      <c r="E223" s="8"/>
      <c r="F223" s="8">
        <v>1.75</v>
      </c>
      <c r="G223" s="9" t="s">
        <v>593</v>
      </c>
      <c r="H223" s="8">
        <v>3.5</v>
      </c>
      <c r="I223" s="15">
        <f t="shared" si="3"/>
        <v>2.8000000000000003</v>
      </c>
    </row>
    <row r="224" spans="1:9" ht="29.15" customHeight="1" x14ac:dyDescent="0.5">
      <c r="A224" s="7" t="s">
        <v>243</v>
      </c>
      <c r="B224" s="7" t="s">
        <v>251</v>
      </c>
      <c r="C224" s="6">
        <v>31</v>
      </c>
      <c r="D224" s="6">
        <v>3</v>
      </c>
      <c r="E224" s="8"/>
      <c r="F224" s="8">
        <v>5</v>
      </c>
      <c r="G224" s="9" t="s">
        <v>593</v>
      </c>
      <c r="H224" s="8">
        <v>10</v>
      </c>
      <c r="I224" s="15">
        <f t="shared" si="3"/>
        <v>8</v>
      </c>
    </row>
    <row r="225" spans="1:9" ht="29.15" customHeight="1" x14ac:dyDescent="0.5">
      <c r="A225" s="7" t="s">
        <v>244</v>
      </c>
      <c r="B225" s="7" t="s">
        <v>252</v>
      </c>
      <c r="C225" s="6">
        <v>31</v>
      </c>
      <c r="D225" s="6">
        <v>3</v>
      </c>
      <c r="E225" s="8"/>
      <c r="F225" s="8">
        <v>2</v>
      </c>
      <c r="G225" s="9" t="s">
        <v>593</v>
      </c>
      <c r="H225" s="8">
        <v>4</v>
      </c>
      <c r="I225" s="15">
        <f t="shared" si="3"/>
        <v>3.2</v>
      </c>
    </row>
    <row r="226" spans="1:9" ht="29.15" customHeight="1" x14ac:dyDescent="0.5">
      <c r="A226" s="7" t="s">
        <v>245</v>
      </c>
      <c r="B226" s="7" t="s">
        <v>253</v>
      </c>
      <c r="C226" s="6">
        <v>31</v>
      </c>
      <c r="D226" s="6">
        <v>3</v>
      </c>
      <c r="E226" s="8"/>
      <c r="F226" s="8">
        <v>3.5</v>
      </c>
      <c r="G226" s="9" t="s">
        <v>593</v>
      </c>
      <c r="H226" s="8">
        <v>7</v>
      </c>
      <c r="I226" s="15">
        <f t="shared" si="3"/>
        <v>5.6000000000000005</v>
      </c>
    </row>
    <row r="227" spans="1:9" ht="29.15" customHeight="1" x14ac:dyDescent="0.5">
      <c r="A227" s="7" t="s">
        <v>246</v>
      </c>
      <c r="B227" s="7" t="s">
        <v>254</v>
      </c>
      <c r="C227" s="6">
        <v>31</v>
      </c>
      <c r="D227" s="6">
        <v>3</v>
      </c>
      <c r="E227" s="8"/>
      <c r="F227" s="8">
        <v>1.75</v>
      </c>
      <c r="G227" s="9" t="s">
        <v>593</v>
      </c>
      <c r="H227" s="8">
        <v>3.5</v>
      </c>
      <c r="I227" s="15">
        <f t="shared" si="3"/>
        <v>2.8000000000000003</v>
      </c>
    </row>
    <row r="228" spans="1:9" ht="29.15" customHeight="1" x14ac:dyDescent="0.5">
      <c r="A228" s="7" t="s">
        <v>247</v>
      </c>
      <c r="B228" s="7" t="s">
        <v>255</v>
      </c>
      <c r="C228" s="6">
        <v>31</v>
      </c>
      <c r="D228" s="6">
        <v>1</v>
      </c>
      <c r="E228" s="8"/>
      <c r="F228" s="8">
        <v>7</v>
      </c>
      <c r="G228" s="9" t="s">
        <v>593</v>
      </c>
      <c r="H228" s="8">
        <v>14</v>
      </c>
      <c r="I228" s="15">
        <f t="shared" si="3"/>
        <v>11.200000000000001</v>
      </c>
    </row>
    <row r="229" spans="1:9" ht="29.15" customHeight="1" x14ac:dyDescent="0.5">
      <c r="A229" s="7" t="s">
        <v>248</v>
      </c>
      <c r="B229" s="7" t="s">
        <v>256</v>
      </c>
      <c r="C229" s="6">
        <v>31</v>
      </c>
      <c r="D229" s="6">
        <v>1</v>
      </c>
      <c r="E229" s="8"/>
      <c r="F229" s="8">
        <v>6.5</v>
      </c>
      <c r="G229" s="9" t="s">
        <v>593</v>
      </c>
      <c r="H229" s="8">
        <v>13</v>
      </c>
      <c r="I229" s="15">
        <f t="shared" si="3"/>
        <v>10.4</v>
      </c>
    </row>
    <row r="230" spans="1:9" ht="29.15" customHeight="1" x14ac:dyDescent="0.5">
      <c r="A230" s="7" t="s">
        <v>373</v>
      </c>
      <c r="B230" s="7" t="s">
        <v>374</v>
      </c>
      <c r="C230" s="6">
        <v>31</v>
      </c>
      <c r="D230" s="6">
        <v>1</v>
      </c>
      <c r="E230" s="8"/>
      <c r="F230" s="8">
        <v>7</v>
      </c>
      <c r="G230" s="9" t="s">
        <v>593</v>
      </c>
      <c r="H230" s="8">
        <v>14</v>
      </c>
      <c r="I230" s="15">
        <f t="shared" si="3"/>
        <v>11.200000000000001</v>
      </c>
    </row>
    <row r="231" spans="1:9" ht="28.5" customHeight="1" x14ac:dyDescent="0.5">
      <c r="A231" s="7" t="s">
        <v>195</v>
      </c>
      <c r="B231" s="7" t="s">
        <v>462</v>
      </c>
      <c r="C231" s="6">
        <v>31</v>
      </c>
      <c r="D231" s="6">
        <v>6</v>
      </c>
      <c r="E231" s="8"/>
      <c r="F231" s="8">
        <v>4</v>
      </c>
      <c r="G231" s="9" t="s">
        <v>593</v>
      </c>
      <c r="H231" s="8">
        <v>8</v>
      </c>
      <c r="I231" s="15">
        <f t="shared" si="3"/>
        <v>6.4</v>
      </c>
    </row>
    <row r="232" spans="1:9" s="33" customFormat="1" ht="25" customHeight="1" x14ac:dyDescent="0.6">
      <c r="A232" s="31"/>
      <c r="B232" s="32" t="s">
        <v>320</v>
      </c>
      <c r="C232" s="32"/>
      <c r="D232" s="32"/>
      <c r="E232" s="32"/>
      <c r="F232" s="32"/>
      <c r="G232" s="32"/>
      <c r="H232" s="32"/>
      <c r="I232" s="35"/>
    </row>
    <row r="233" spans="1:9" ht="28.5" customHeight="1" x14ac:dyDescent="0.5">
      <c r="A233" s="7" t="s">
        <v>330</v>
      </c>
      <c r="B233" s="7" t="s">
        <v>337</v>
      </c>
      <c r="C233" s="6">
        <v>35</v>
      </c>
      <c r="D233" s="6">
        <v>1</v>
      </c>
      <c r="E233" s="8">
        <v>24</v>
      </c>
      <c r="F233" s="8">
        <v>1.2</v>
      </c>
      <c r="G233" s="9" t="s">
        <v>593</v>
      </c>
      <c r="H233" s="8">
        <v>2.4</v>
      </c>
      <c r="I233" s="15">
        <f t="shared" si="3"/>
        <v>1.92</v>
      </c>
    </row>
    <row r="234" spans="1:9" ht="29.15" customHeight="1" x14ac:dyDescent="0.5">
      <c r="A234" s="7" t="s">
        <v>186</v>
      </c>
      <c r="B234" s="7" t="s">
        <v>460</v>
      </c>
      <c r="C234" s="6">
        <v>34</v>
      </c>
      <c r="D234" s="6">
        <v>1</v>
      </c>
      <c r="E234" s="8"/>
      <c r="F234" s="8">
        <v>3.75</v>
      </c>
      <c r="G234" s="9" t="s">
        <v>593</v>
      </c>
      <c r="H234" s="8">
        <v>7.5</v>
      </c>
      <c r="I234" s="15">
        <f t="shared" si="3"/>
        <v>6</v>
      </c>
    </row>
    <row r="235" spans="1:9" ht="29.15" customHeight="1" x14ac:dyDescent="0.5">
      <c r="A235" s="7" t="s">
        <v>350</v>
      </c>
      <c r="B235" s="7" t="s">
        <v>461</v>
      </c>
      <c r="C235" s="6">
        <v>35</v>
      </c>
      <c r="D235" s="6">
        <v>1</v>
      </c>
      <c r="E235" s="8">
        <v>13.5</v>
      </c>
      <c r="F235" s="8">
        <v>0.75</v>
      </c>
      <c r="G235" s="9" t="s">
        <v>593</v>
      </c>
      <c r="H235" s="8">
        <v>1.5</v>
      </c>
      <c r="I235" s="15">
        <f t="shared" si="3"/>
        <v>1.2000000000000002</v>
      </c>
    </row>
    <row r="236" spans="1:9" ht="29.15" customHeight="1" x14ac:dyDescent="0.5">
      <c r="A236" s="7" t="s">
        <v>325</v>
      </c>
      <c r="B236" s="7" t="s">
        <v>458</v>
      </c>
      <c r="C236" s="6">
        <v>35</v>
      </c>
      <c r="D236" s="6">
        <v>1</v>
      </c>
      <c r="E236" s="8">
        <v>17</v>
      </c>
      <c r="F236" s="8">
        <v>0.85</v>
      </c>
      <c r="G236" s="9" t="s">
        <v>593</v>
      </c>
      <c r="H236" s="8">
        <v>1.7</v>
      </c>
      <c r="I236" s="15">
        <f t="shared" si="3"/>
        <v>1.36</v>
      </c>
    </row>
    <row r="237" spans="1:9" ht="29.15" customHeight="1" x14ac:dyDescent="0.5">
      <c r="A237" s="7" t="s">
        <v>326</v>
      </c>
      <c r="B237" s="7" t="s">
        <v>457</v>
      </c>
      <c r="C237" s="6">
        <v>34</v>
      </c>
      <c r="D237" s="6">
        <v>1</v>
      </c>
      <c r="E237" s="8">
        <v>17.5</v>
      </c>
      <c r="F237" s="8">
        <v>1.75</v>
      </c>
      <c r="G237" s="9" t="s">
        <v>593</v>
      </c>
      <c r="H237" s="8">
        <v>3.5</v>
      </c>
      <c r="I237" s="15">
        <f t="shared" si="3"/>
        <v>2.8000000000000003</v>
      </c>
    </row>
    <row r="238" spans="1:9" ht="29.15" customHeight="1" x14ac:dyDescent="0.5">
      <c r="A238" s="7" t="s">
        <v>327</v>
      </c>
      <c r="B238" s="7" t="s">
        <v>459</v>
      </c>
      <c r="C238" s="6">
        <v>35</v>
      </c>
      <c r="D238" s="6">
        <v>1</v>
      </c>
      <c r="E238" s="8">
        <v>17.5</v>
      </c>
      <c r="F238" s="8">
        <v>1.75</v>
      </c>
      <c r="G238" s="9" t="s">
        <v>593</v>
      </c>
      <c r="H238" s="8">
        <v>3.5</v>
      </c>
      <c r="I238" s="15">
        <f t="shared" si="3"/>
        <v>2.8000000000000003</v>
      </c>
    </row>
    <row r="239" spans="1:9" ht="29.15" customHeight="1" x14ac:dyDescent="0.5">
      <c r="A239" s="7" t="s">
        <v>328</v>
      </c>
      <c r="B239" s="7" t="s">
        <v>329</v>
      </c>
      <c r="C239" s="6">
        <v>34</v>
      </c>
      <c r="D239" s="6">
        <v>1</v>
      </c>
      <c r="E239" s="8">
        <v>9</v>
      </c>
      <c r="F239" s="8">
        <v>0.75</v>
      </c>
      <c r="G239" s="9" t="s">
        <v>593</v>
      </c>
      <c r="H239" s="8">
        <v>1.5</v>
      </c>
      <c r="I239" s="15">
        <f t="shared" si="3"/>
        <v>1.2000000000000002</v>
      </c>
    </row>
    <row r="240" spans="1:9" s="1" customFormat="1" ht="29.15" customHeight="1" x14ac:dyDescent="0.5">
      <c r="A240" s="7" t="s">
        <v>191</v>
      </c>
      <c r="B240" s="7" t="s">
        <v>293</v>
      </c>
      <c r="C240" s="6">
        <v>34</v>
      </c>
      <c r="D240" s="6">
        <v>1</v>
      </c>
      <c r="E240" s="8">
        <v>42</v>
      </c>
      <c r="F240" s="8">
        <v>1.75</v>
      </c>
      <c r="G240" s="9" t="s">
        <v>593</v>
      </c>
      <c r="H240" s="8">
        <v>3.5</v>
      </c>
      <c r="I240" s="15">
        <f t="shared" si="3"/>
        <v>2.8000000000000003</v>
      </c>
    </row>
    <row r="241" spans="1:9" s="33" customFormat="1" ht="25" customHeight="1" x14ac:dyDescent="0.6">
      <c r="A241" s="31"/>
      <c r="B241" s="32" t="s">
        <v>524</v>
      </c>
      <c r="C241" s="32"/>
      <c r="D241" s="32"/>
      <c r="E241" s="32"/>
      <c r="F241" s="32"/>
      <c r="G241" s="32"/>
      <c r="H241" s="32"/>
      <c r="I241" s="35"/>
    </row>
    <row r="242" spans="1:9" ht="29.15" customHeight="1" x14ac:dyDescent="0.5">
      <c r="A242" s="7" t="s">
        <v>313</v>
      </c>
      <c r="B242" s="7" t="s">
        <v>339</v>
      </c>
      <c r="C242" s="6"/>
      <c r="D242" s="12">
        <v>20</v>
      </c>
      <c r="E242" s="11"/>
      <c r="F242" s="8">
        <v>1</v>
      </c>
      <c r="G242" s="9" t="s">
        <v>593</v>
      </c>
      <c r="H242" s="8">
        <v>2</v>
      </c>
      <c r="I242" s="15">
        <f t="shared" si="3"/>
        <v>1.6</v>
      </c>
    </row>
    <row r="243" spans="1:9" ht="29.15" customHeight="1" x14ac:dyDescent="0.5">
      <c r="A243" s="7" t="s">
        <v>314</v>
      </c>
      <c r="B243" s="7" t="s">
        <v>341</v>
      </c>
      <c r="C243" s="6">
        <v>43</v>
      </c>
      <c r="D243" s="6">
        <v>1</v>
      </c>
      <c r="E243" s="8">
        <v>40</v>
      </c>
      <c r="F243" s="8"/>
      <c r="G243" s="9" t="s">
        <v>593</v>
      </c>
      <c r="H243" s="8">
        <v>2</v>
      </c>
      <c r="I243" s="15">
        <f t="shared" si="3"/>
        <v>1.6</v>
      </c>
    </row>
    <row r="244" spans="1:9" ht="29.15" customHeight="1" x14ac:dyDescent="0.5">
      <c r="A244" s="7" t="s">
        <v>315</v>
      </c>
      <c r="B244" s="7" t="s">
        <v>342</v>
      </c>
      <c r="C244" s="6">
        <v>43</v>
      </c>
      <c r="D244" s="6">
        <v>2</v>
      </c>
      <c r="E244" s="8"/>
      <c r="F244" s="8">
        <v>10</v>
      </c>
      <c r="G244" s="9" t="s">
        <v>593</v>
      </c>
      <c r="H244" s="8">
        <v>20</v>
      </c>
      <c r="I244" s="15">
        <f t="shared" si="3"/>
        <v>16</v>
      </c>
    </row>
    <row r="245" spans="1:9" ht="29.15" customHeight="1" x14ac:dyDescent="0.5">
      <c r="A245" s="7" t="s">
        <v>338</v>
      </c>
      <c r="B245" s="7" t="s">
        <v>340</v>
      </c>
      <c r="C245" s="6">
        <v>43</v>
      </c>
      <c r="D245" s="6">
        <v>2</v>
      </c>
      <c r="E245" s="8"/>
      <c r="F245" s="8">
        <v>12.5</v>
      </c>
      <c r="G245" s="9" t="s">
        <v>593</v>
      </c>
      <c r="H245" s="8">
        <v>25</v>
      </c>
      <c r="I245" s="15">
        <f t="shared" si="3"/>
        <v>20</v>
      </c>
    </row>
    <row r="246" spans="1:9" s="33" customFormat="1" ht="25" customHeight="1" x14ac:dyDescent="0.6">
      <c r="A246" s="31"/>
      <c r="B246" s="32" t="s">
        <v>525</v>
      </c>
      <c r="C246" s="32"/>
      <c r="D246" s="32"/>
      <c r="E246" s="32"/>
      <c r="F246" s="32"/>
      <c r="G246" s="32"/>
      <c r="H246" s="32"/>
      <c r="I246" s="35"/>
    </row>
    <row r="247" spans="1:9" ht="29.15" customHeight="1" x14ac:dyDescent="0.5">
      <c r="A247" s="7" t="s">
        <v>354</v>
      </c>
      <c r="B247" s="7" t="s">
        <v>455</v>
      </c>
      <c r="C247" s="6">
        <v>42</v>
      </c>
      <c r="D247" s="6">
        <v>6</v>
      </c>
      <c r="E247" s="8"/>
      <c r="F247" s="8">
        <v>6</v>
      </c>
      <c r="G247" s="9" t="s">
        <v>593</v>
      </c>
      <c r="H247" s="8">
        <v>12</v>
      </c>
      <c r="I247" s="15">
        <f t="shared" si="3"/>
        <v>9.6000000000000014</v>
      </c>
    </row>
    <row r="248" spans="1:9" ht="29.15" customHeight="1" x14ac:dyDescent="0.5">
      <c r="A248" s="7" t="s">
        <v>355</v>
      </c>
      <c r="B248" s="7" t="s">
        <v>456</v>
      </c>
      <c r="C248" s="6"/>
      <c r="D248" s="6">
        <v>1</v>
      </c>
      <c r="E248" s="8"/>
      <c r="F248" s="8">
        <v>216</v>
      </c>
      <c r="G248" s="9" t="s">
        <v>593</v>
      </c>
      <c r="H248" s="8">
        <v>432</v>
      </c>
      <c r="I248" s="15">
        <f t="shared" si="3"/>
        <v>345.6</v>
      </c>
    </row>
    <row r="249" spans="1:9" s="33" customFormat="1" ht="25" customHeight="1" x14ac:dyDescent="0.6">
      <c r="A249" s="31"/>
      <c r="B249" s="32" t="s">
        <v>118</v>
      </c>
      <c r="C249" s="32"/>
      <c r="D249" s="32"/>
      <c r="E249" s="32"/>
      <c r="F249" s="32"/>
      <c r="G249" s="32"/>
      <c r="H249" s="32"/>
      <c r="I249" s="35"/>
    </row>
    <row r="250" spans="1:9" ht="29.15" customHeight="1" x14ac:dyDescent="0.5">
      <c r="A250" s="7" t="s">
        <v>119</v>
      </c>
      <c r="B250" s="7" t="s">
        <v>454</v>
      </c>
      <c r="C250" s="6">
        <v>41</v>
      </c>
      <c r="D250" s="6">
        <v>12</v>
      </c>
      <c r="E250" s="8"/>
      <c r="F250" s="8">
        <v>3</v>
      </c>
      <c r="G250" s="9" t="s">
        <v>593</v>
      </c>
      <c r="H250" s="8">
        <v>6</v>
      </c>
      <c r="I250" s="15">
        <f t="shared" si="3"/>
        <v>4.8000000000000007</v>
      </c>
    </row>
    <row r="251" spans="1:9" ht="29.15" customHeight="1" x14ac:dyDescent="0.5">
      <c r="A251" s="7" t="s">
        <v>120</v>
      </c>
      <c r="B251" s="7" t="s">
        <v>453</v>
      </c>
      <c r="C251" s="6">
        <v>41</v>
      </c>
      <c r="D251" s="6">
        <v>12</v>
      </c>
      <c r="E251" s="8"/>
      <c r="F251" s="8">
        <v>1</v>
      </c>
      <c r="G251" s="9" t="s">
        <v>593</v>
      </c>
      <c r="H251" s="8">
        <v>2</v>
      </c>
      <c r="I251" s="15">
        <f t="shared" si="3"/>
        <v>1.6</v>
      </c>
    </row>
    <row r="252" spans="1:9" ht="29.15" customHeight="1" x14ac:dyDescent="0.5">
      <c r="A252" s="7" t="s">
        <v>121</v>
      </c>
      <c r="B252" s="7" t="s">
        <v>452</v>
      </c>
      <c r="C252" s="6">
        <v>41</v>
      </c>
      <c r="D252" s="6">
        <v>12</v>
      </c>
      <c r="E252" s="8"/>
      <c r="F252" s="8">
        <v>1.25</v>
      </c>
      <c r="G252" s="9" t="s">
        <v>593</v>
      </c>
      <c r="H252" s="8">
        <v>2.5</v>
      </c>
      <c r="I252" s="15">
        <f t="shared" si="3"/>
        <v>2</v>
      </c>
    </row>
    <row r="253" spans="1:9" ht="29.15" customHeight="1" x14ac:dyDescent="0.5">
      <c r="A253" s="7" t="s">
        <v>122</v>
      </c>
      <c r="B253" s="7" t="s">
        <v>450</v>
      </c>
      <c r="C253" s="6">
        <v>39</v>
      </c>
      <c r="D253" s="6">
        <v>12</v>
      </c>
      <c r="E253" s="8"/>
      <c r="F253" s="8">
        <v>2</v>
      </c>
      <c r="G253" s="9" t="s">
        <v>593</v>
      </c>
      <c r="H253" s="8">
        <v>4</v>
      </c>
      <c r="I253" s="15">
        <f t="shared" si="3"/>
        <v>3.2</v>
      </c>
    </row>
    <row r="254" spans="1:9" ht="29.15" customHeight="1" x14ac:dyDescent="0.5">
      <c r="A254" s="7" t="s">
        <v>123</v>
      </c>
      <c r="B254" s="7" t="s">
        <v>449</v>
      </c>
      <c r="C254" s="6">
        <v>44</v>
      </c>
      <c r="D254" s="6">
        <v>12</v>
      </c>
      <c r="E254" s="8"/>
      <c r="F254" s="8">
        <v>1.5</v>
      </c>
      <c r="G254" s="9" t="s">
        <v>593</v>
      </c>
      <c r="H254" s="8">
        <v>3</v>
      </c>
      <c r="I254" s="15">
        <f t="shared" si="3"/>
        <v>2.4000000000000004</v>
      </c>
    </row>
    <row r="255" spans="1:9" ht="29.15" customHeight="1" x14ac:dyDescent="0.5">
      <c r="A255" s="7" t="s">
        <v>124</v>
      </c>
      <c r="B255" s="7" t="s">
        <v>451</v>
      </c>
      <c r="C255" s="6">
        <v>39</v>
      </c>
      <c r="D255" s="6">
        <v>12</v>
      </c>
      <c r="E255" s="8"/>
      <c r="F255" s="8">
        <v>3</v>
      </c>
      <c r="G255" s="9" t="s">
        <v>593</v>
      </c>
      <c r="H255" s="8">
        <v>6</v>
      </c>
      <c r="I255" s="15">
        <f t="shared" si="3"/>
        <v>4.8000000000000007</v>
      </c>
    </row>
    <row r="256" spans="1:9" ht="29.15" customHeight="1" x14ac:dyDescent="0.5">
      <c r="A256" s="7" t="s">
        <v>125</v>
      </c>
      <c r="B256" s="7" t="s">
        <v>264</v>
      </c>
      <c r="C256" s="6">
        <v>44</v>
      </c>
      <c r="D256" s="6">
        <v>6</v>
      </c>
      <c r="E256" s="8"/>
      <c r="F256" s="8">
        <v>5.5</v>
      </c>
      <c r="G256" s="9" t="s">
        <v>593</v>
      </c>
      <c r="H256" s="8">
        <v>11</v>
      </c>
      <c r="I256" s="15">
        <f t="shared" si="3"/>
        <v>8.8000000000000007</v>
      </c>
    </row>
    <row r="257" spans="1:9" ht="29.15" customHeight="1" x14ac:dyDescent="0.5">
      <c r="A257" s="7" t="s">
        <v>126</v>
      </c>
      <c r="B257" s="7" t="s">
        <v>265</v>
      </c>
      <c r="C257" s="6">
        <v>44</v>
      </c>
      <c r="D257" s="6">
        <v>6</v>
      </c>
      <c r="E257" s="8"/>
      <c r="F257" s="8">
        <v>7</v>
      </c>
      <c r="G257" s="9" t="s">
        <v>593</v>
      </c>
      <c r="H257" s="8">
        <v>14</v>
      </c>
      <c r="I257" s="15">
        <f t="shared" si="3"/>
        <v>11.200000000000001</v>
      </c>
    </row>
    <row r="258" spans="1:9" ht="29.15" customHeight="1" x14ac:dyDescent="0.5">
      <c r="A258" s="7" t="s">
        <v>127</v>
      </c>
      <c r="B258" s="7" t="s">
        <v>311</v>
      </c>
      <c r="C258" s="6">
        <v>40</v>
      </c>
      <c r="D258" s="6">
        <v>12</v>
      </c>
      <c r="E258" s="8"/>
      <c r="F258" s="8">
        <v>5</v>
      </c>
      <c r="G258" s="9" t="s">
        <v>593</v>
      </c>
      <c r="H258" s="8">
        <v>10</v>
      </c>
      <c r="I258" s="15">
        <f t="shared" si="3"/>
        <v>8</v>
      </c>
    </row>
    <row r="259" spans="1:9" ht="29.15" customHeight="1" x14ac:dyDescent="0.5">
      <c r="A259" s="7" t="s">
        <v>128</v>
      </c>
      <c r="B259" s="7" t="s">
        <v>312</v>
      </c>
      <c r="C259" s="6">
        <v>40</v>
      </c>
      <c r="D259" s="6">
        <v>1</v>
      </c>
      <c r="E259" s="8">
        <v>180</v>
      </c>
      <c r="F259" s="8"/>
      <c r="G259" s="9" t="s">
        <v>593</v>
      </c>
      <c r="H259" s="8">
        <v>10</v>
      </c>
      <c r="I259" s="15">
        <f t="shared" si="3"/>
        <v>8</v>
      </c>
    </row>
    <row r="260" spans="1:9" ht="29.15" customHeight="1" x14ac:dyDescent="0.5">
      <c r="A260" s="7" t="s">
        <v>129</v>
      </c>
      <c r="B260" s="7" t="s">
        <v>448</v>
      </c>
      <c r="C260" s="6">
        <v>40</v>
      </c>
      <c r="D260" s="6">
        <v>12</v>
      </c>
      <c r="E260" s="8"/>
      <c r="F260" s="8">
        <v>5</v>
      </c>
      <c r="G260" s="9" t="s">
        <v>593</v>
      </c>
      <c r="H260" s="8">
        <v>10</v>
      </c>
      <c r="I260" s="15">
        <f t="shared" si="3"/>
        <v>8</v>
      </c>
    </row>
    <row r="261" spans="1:9" ht="29.15" customHeight="1" x14ac:dyDescent="0.5">
      <c r="A261" s="7" t="s">
        <v>130</v>
      </c>
      <c r="B261" s="7" t="s">
        <v>446</v>
      </c>
      <c r="C261" s="6">
        <v>40</v>
      </c>
      <c r="D261" s="6">
        <v>1</v>
      </c>
      <c r="E261" s="8">
        <v>180</v>
      </c>
      <c r="F261" s="8"/>
      <c r="G261" s="9" t="s">
        <v>593</v>
      </c>
      <c r="H261" s="8">
        <v>10</v>
      </c>
      <c r="I261" s="15">
        <f t="shared" si="3"/>
        <v>8</v>
      </c>
    </row>
    <row r="262" spans="1:9" ht="29.15" customHeight="1" x14ac:dyDescent="0.5">
      <c r="A262" s="7" t="s">
        <v>131</v>
      </c>
      <c r="B262" s="7" t="s">
        <v>445</v>
      </c>
      <c r="C262" s="6">
        <v>40</v>
      </c>
      <c r="D262" s="6">
        <v>12</v>
      </c>
      <c r="E262" s="8"/>
      <c r="F262" s="8">
        <v>2.5</v>
      </c>
      <c r="G262" s="9" t="s">
        <v>593</v>
      </c>
      <c r="H262" s="8">
        <v>5</v>
      </c>
      <c r="I262" s="15">
        <f t="shared" si="3"/>
        <v>4</v>
      </c>
    </row>
    <row r="263" spans="1:9" ht="29.15" customHeight="1" x14ac:dyDescent="0.5">
      <c r="A263" s="7" t="s">
        <v>132</v>
      </c>
      <c r="B263" s="7" t="s">
        <v>447</v>
      </c>
      <c r="C263" s="6">
        <v>44</v>
      </c>
      <c r="D263" s="6">
        <v>12</v>
      </c>
      <c r="E263" s="8"/>
      <c r="F263" s="8">
        <v>1</v>
      </c>
      <c r="G263" s="9" t="s">
        <v>593</v>
      </c>
      <c r="H263" s="8">
        <v>2</v>
      </c>
      <c r="I263" s="15">
        <f t="shared" si="3"/>
        <v>1.6</v>
      </c>
    </row>
    <row r="264" spans="1:9" ht="29.15" customHeight="1" x14ac:dyDescent="0.5">
      <c r="A264" s="7" t="s">
        <v>161</v>
      </c>
      <c r="B264" s="7" t="s">
        <v>467</v>
      </c>
      <c r="C264" s="6">
        <v>44</v>
      </c>
      <c r="D264" s="6">
        <v>1</v>
      </c>
      <c r="E264" s="8">
        <v>54</v>
      </c>
      <c r="F264" s="8">
        <v>0.75</v>
      </c>
      <c r="G264" s="9" t="s">
        <v>593</v>
      </c>
      <c r="H264" s="8">
        <v>1.5</v>
      </c>
      <c r="I264" s="15">
        <f t="shared" si="3"/>
        <v>1.2000000000000002</v>
      </c>
    </row>
    <row r="265" spans="1:9" ht="29.15" customHeight="1" x14ac:dyDescent="0.5">
      <c r="A265" s="7" t="s">
        <v>162</v>
      </c>
      <c r="B265" s="7" t="s">
        <v>168</v>
      </c>
      <c r="C265" s="6">
        <v>44</v>
      </c>
      <c r="D265" s="6">
        <v>1</v>
      </c>
      <c r="E265" s="8">
        <v>54</v>
      </c>
      <c r="F265" s="8">
        <v>1.5</v>
      </c>
      <c r="G265" s="9" t="s">
        <v>593</v>
      </c>
      <c r="H265" s="8">
        <v>3</v>
      </c>
      <c r="I265" s="15">
        <f t="shared" si="3"/>
        <v>2.4000000000000004</v>
      </c>
    </row>
    <row r="266" spans="1:9" ht="29.15" customHeight="1" x14ac:dyDescent="0.5">
      <c r="A266" s="7" t="s">
        <v>263</v>
      </c>
      <c r="B266" s="7" t="s">
        <v>468</v>
      </c>
      <c r="C266" s="6">
        <v>44</v>
      </c>
      <c r="D266" s="6">
        <v>1</v>
      </c>
      <c r="E266" s="8">
        <v>54</v>
      </c>
      <c r="F266" s="8">
        <v>0.75</v>
      </c>
      <c r="G266" s="9" t="s">
        <v>593</v>
      </c>
      <c r="H266" s="8">
        <v>1.5</v>
      </c>
      <c r="I266" s="15">
        <f t="shared" si="3"/>
        <v>1.2000000000000002</v>
      </c>
    </row>
    <row r="267" spans="1:9" ht="29.15" customHeight="1" x14ac:dyDescent="0.5">
      <c r="A267" s="7" t="s">
        <v>133</v>
      </c>
      <c r="B267" s="7" t="s">
        <v>146</v>
      </c>
      <c r="C267" s="6">
        <v>41</v>
      </c>
      <c r="D267" s="6">
        <v>12</v>
      </c>
      <c r="E267" s="8"/>
      <c r="F267" s="8">
        <v>2</v>
      </c>
      <c r="G267" s="9" t="s">
        <v>593</v>
      </c>
      <c r="H267" s="8">
        <v>4</v>
      </c>
      <c r="I267" s="15">
        <f t="shared" si="3"/>
        <v>3.2</v>
      </c>
    </row>
    <row r="268" spans="1:9" ht="29.15" customHeight="1" x14ac:dyDescent="0.5">
      <c r="A268" s="7" t="s">
        <v>332</v>
      </c>
      <c r="B268" s="7" t="s">
        <v>333</v>
      </c>
      <c r="C268" s="6">
        <v>41</v>
      </c>
      <c r="D268" s="6">
        <v>6</v>
      </c>
      <c r="E268" s="8"/>
      <c r="F268" s="8">
        <v>2.5</v>
      </c>
      <c r="G268" s="9" t="s">
        <v>593</v>
      </c>
      <c r="H268" s="8">
        <v>5</v>
      </c>
      <c r="I268" s="15">
        <f t="shared" si="3"/>
        <v>4</v>
      </c>
    </row>
    <row r="269" spans="1:9" ht="29.15" customHeight="1" x14ac:dyDescent="0.5">
      <c r="A269" s="7" t="s">
        <v>134</v>
      </c>
      <c r="B269" s="7" t="s">
        <v>474</v>
      </c>
      <c r="C269" s="6">
        <v>40</v>
      </c>
      <c r="D269" s="6">
        <v>12</v>
      </c>
      <c r="E269" s="8"/>
      <c r="F269" s="8">
        <v>3.5</v>
      </c>
      <c r="G269" s="9" t="s">
        <v>593</v>
      </c>
      <c r="H269" s="8">
        <v>7</v>
      </c>
      <c r="I269" s="15">
        <f t="shared" si="3"/>
        <v>5.6000000000000005</v>
      </c>
    </row>
    <row r="270" spans="1:9" ht="29.15" customHeight="1" x14ac:dyDescent="0.5">
      <c r="A270" s="7" t="s">
        <v>237</v>
      </c>
      <c r="B270" s="7" t="s">
        <v>238</v>
      </c>
      <c r="C270" s="13">
        <v>39</v>
      </c>
      <c r="D270" s="13">
        <v>12</v>
      </c>
      <c r="E270" s="16"/>
      <c r="F270" s="15">
        <v>3.75</v>
      </c>
      <c r="G270" s="9" t="s">
        <v>593</v>
      </c>
      <c r="H270" s="8">
        <v>7.5</v>
      </c>
      <c r="I270" s="15">
        <f t="shared" si="3"/>
        <v>6</v>
      </c>
    </row>
    <row r="271" spans="1:9" ht="29.15" customHeight="1" x14ac:dyDescent="0.5">
      <c r="A271" s="7" t="s">
        <v>135</v>
      </c>
      <c r="B271" s="7" t="s">
        <v>444</v>
      </c>
      <c r="C271" s="6">
        <v>36</v>
      </c>
      <c r="D271" s="6">
        <v>12</v>
      </c>
      <c r="E271" s="8"/>
      <c r="F271" s="8">
        <v>2.5</v>
      </c>
      <c r="G271" s="9" t="s">
        <v>593</v>
      </c>
      <c r="H271" s="8">
        <v>5</v>
      </c>
      <c r="I271" s="15">
        <f t="shared" si="3"/>
        <v>4</v>
      </c>
    </row>
    <row r="272" spans="1:9" ht="29.15" customHeight="1" x14ac:dyDescent="0.5">
      <c r="A272" s="7" t="s">
        <v>136</v>
      </c>
      <c r="B272" s="7" t="s">
        <v>304</v>
      </c>
      <c r="C272" s="6">
        <v>36</v>
      </c>
      <c r="D272" s="6">
        <v>1</v>
      </c>
      <c r="E272" s="8"/>
      <c r="F272" s="8">
        <v>18</v>
      </c>
      <c r="G272" s="9" t="s">
        <v>593</v>
      </c>
      <c r="H272" s="8">
        <v>36</v>
      </c>
      <c r="I272" s="15">
        <f t="shared" ref="I272:I304" si="4">H272*80%</f>
        <v>28.8</v>
      </c>
    </row>
    <row r="273" spans="1:9" ht="29.15" customHeight="1" x14ac:dyDescent="0.5">
      <c r="A273" s="7" t="s">
        <v>137</v>
      </c>
      <c r="B273" s="7" t="s">
        <v>147</v>
      </c>
      <c r="C273" s="6">
        <v>36</v>
      </c>
      <c r="D273" s="6">
        <v>12</v>
      </c>
      <c r="E273" s="8"/>
      <c r="F273" s="8">
        <v>0.75</v>
      </c>
      <c r="G273" s="9" t="s">
        <v>593</v>
      </c>
      <c r="H273" s="8">
        <v>1.5</v>
      </c>
      <c r="I273" s="15">
        <f t="shared" si="4"/>
        <v>1.2000000000000002</v>
      </c>
    </row>
    <row r="274" spans="1:9" ht="29.15" customHeight="1" x14ac:dyDescent="0.5">
      <c r="A274" s="7" t="s">
        <v>138</v>
      </c>
      <c r="B274" s="7" t="s">
        <v>148</v>
      </c>
      <c r="C274" s="6">
        <v>36</v>
      </c>
      <c r="D274" s="6">
        <v>1</v>
      </c>
      <c r="E274" s="8"/>
      <c r="F274" s="8">
        <v>18</v>
      </c>
      <c r="G274" s="9" t="s">
        <v>593</v>
      </c>
      <c r="H274" s="8">
        <v>36</v>
      </c>
      <c r="I274" s="15">
        <f t="shared" si="4"/>
        <v>28.8</v>
      </c>
    </row>
    <row r="275" spans="1:9" ht="29.15" customHeight="1" x14ac:dyDescent="0.5">
      <c r="A275" s="7" t="s">
        <v>139</v>
      </c>
      <c r="B275" s="7" t="s">
        <v>149</v>
      </c>
      <c r="C275" s="6">
        <v>36</v>
      </c>
      <c r="D275" s="6">
        <v>3</v>
      </c>
      <c r="E275" s="8"/>
      <c r="F275" s="8">
        <v>6</v>
      </c>
      <c r="G275" s="9" t="s">
        <v>593</v>
      </c>
      <c r="H275" s="8">
        <v>12</v>
      </c>
      <c r="I275" s="15">
        <f t="shared" si="4"/>
        <v>9.6000000000000014</v>
      </c>
    </row>
    <row r="276" spans="1:9" ht="29.15" customHeight="1" x14ac:dyDescent="0.5">
      <c r="A276" s="7" t="s">
        <v>140</v>
      </c>
      <c r="B276" s="7" t="s">
        <v>150</v>
      </c>
      <c r="C276" s="6">
        <v>36</v>
      </c>
      <c r="D276" s="6">
        <v>1</v>
      </c>
      <c r="E276" s="8"/>
      <c r="F276" s="8">
        <v>12</v>
      </c>
      <c r="G276" s="9" t="s">
        <v>593</v>
      </c>
      <c r="H276" s="8">
        <v>24</v>
      </c>
      <c r="I276" s="15">
        <f t="shared" si="4"/>
        <v>19.200000000000003</v>
      </c>
    </row>
    <row r="277" spans="1:9" ht="29.15" customHeight="1" x14ac:dyDescent="0.5">
      <c r="A277" s="7" t="s">
        <v>141</v>
      </c>
      <c r="B277" s="7" t="s">
        <v>151</v>
      </c>
      <c r="C277" s="6">
        <v>38</v>
      </c>
      <c r="D277" s="6">
        <v>3</v>
      </c>
      <c r="E277" s="8"/>
      <c r="F277" s="8">
        <v>4</v>
      </c>
      <c r="G277" s="9" t="s">
        <v>593</v>
      </c>
      <c r="H277" s="8">
        <v>8</v>
      </c>
      <c r="I277" s="15">
        <f t="shared" si="4"/>
        <v>6.4</v>
      </c>
    </row>
    <row r="278" spans="1:9" ht="29.15" customHeight="1" x14ac:dyDescent="0.5">
      <c r="A278" s="7" t="s">
        <v>142</v>
      </c>
      <c r="B278" s="7" t="s">
        <v>152</v>
      </c>
      <c r="C278" s="6">
        <v>39</v>
      </c>
      <c r="D278" s="6">
        <v>6</v>
      </c>
      <c r="E278" s="8"/>
      <c r="F278" s="8">
        <v>5</v>
      </c>
      <c r="G278" s="9" t="s">
        <v>593</v>
      </c>
      <c r="H278" s="8">
        <v>10</v>
      </c>
      <c r="I278" s="15">
        <f t="shared" si="4"/>
        <v>8</v>
      </c>
    </row>
    <row r="279" spans="1:9" ht="29.15" customHeight="1" x14ac:dyDescent="0.5">
      <c r="A279" s="7" t="s">
        <v>209</v>
      </c>
      <c r="B279" s="7" t="s">
        <v>563</v>
      </c>
      <c r="C279" s="6">
        <v>37</v>
      </c>
      <c r="D279" s="6">
        <v>12</v>
      </c>
      <c r="E279" s="8"/>
      <c r="F279" s="8">
        <v>1.5</v>
      </c>
      <c r="G279" s="9" t="s">
        <v>593</v>
      </c>
      <c r="H279" s="8">
        <v>3</v>
      </c>
      <c r="I279" s="15">
        <f t="shared" si="4"/>
        <v>2.4000000000000004</v>
      </c>
    </row>
    <row r="280" spans="1:9" ht="29.15" customHeight="1" x14ac:dyDescent="0.5">
      <c r="A280" s="7" t="s">
        <v>210</v>
      </c>
      <c r="B280" s="7" t="s">
        <v>564</v>
      </c>
      <c r="C280" s="6">
        <v>37</v>
      </c>
      <c r="D280" s="6">
        <v>1</v>
      </c>
      <c r="E280" s="8"/>
      <c r="F280" s="8">
        <v>18</v>
      </c>
      <c r="G280" s="9" t="s">
        <v>593</v>
      </c>
      <c r="H280" s="8">
        <v>36</v>
      </c>
      <c r="I280" s="15">
        <f t="shared" si="4"/>
        <v>28.8</v>
      </c>
    </row>
    <row r="281" spans="1:9" ht="29.15" customHeight="1" x14ac:dyDescent="0.5">
      <c r="A281" s="7" t="s">
        <v>143</v>
      </c>
      <c r="B281" s="7" t="s">
        <v>153</v>
      </c>
      <c r="C281" s="6">
        <v>38</v>
      </c>
      <c r="D281" s="6">
        <v>12</v>
      </c>
      <c r="E281" s="8"/>
      <c r="F281" s="8">
        <v>3.5</v>
      </c>
      <c r="G281" s="9" t="s">
        <v>593</v>
      </c>
      <c r="H281" s="8">
        <v>7</v>
      </c>
      <c r="I281" s="15">
        <f t="shared" si="4"/>
        <v>5.6000000000000005</v>
      </c>
    </row>
    <row r="282" spans="1:9" ht="29.15" customHeight="1" x14ac:dyDescent="0.5">
      <c r="A282" s="7" t="s">
        <v>144</v>
      </c>
      <c r="B282" s="7" t="s">
        <v>154</v>
      </c>
      <c r="C282" s="6">
        <v>38</v>
      </c>
      <c r="D282" s="6">
        <v>1</v>
      </c>
      <c r="E282" s="8"/>
      <c r="F282" s="8">
        <v>84</v>
      </c>
      <c r="G282" s="9" t="s">
        <v>593</v>
      </c>
      <c r="H282" s="8">
        <v>168</v>
      </c>
      <c r="I282" s="15">
        <f t="shared" si="4"/>
        <v>134.4</v>
      </c>
    </row>
    <row r="283" spans="1:9" ht="29.15" customHeight="1" x14ac:dyDescent="0.5">
      <c r="A283" s="7" t="s">
        <v>331</v>
      </c>
      <c r="B283" s="7" t="s">
        <v>393</v>
      </c>
      <c r="C283" s="6">
        <v>38</v>
      </c>
      <c r="D283" s="6">
        <v>6</v>
      </c>
      <c r="E283" s="8"/>
      <c r="F283" s="8">
        <v>7.5</v>
      </c>
      <c r="G283" s="9" t="s">
        <v>593</v>
      </c>
      <c r="H283" s="8">
        <v>15</v>
      </c>
      <c r="I283" s="15">
        <f t="shared" si="4"/>
        <v>12</v>
      </c>
    </row>
    <row r="284" spans="1:9" ht="29.15" customHeight="1" x14ac:dyDescent="0.5">
      <c r="A284" s="7" t="s">
        <v>145</v>
      </c>
      <c r="B284" s="7" t="s">
        <v>292</v>
      </c>
      <c r="C284" s="6">
        <v>44</v>
      </c>
      <c r="D284" s="6">
        <v>12</v>
      </c>
      <c r="E284" s="8"/>
      <c r="F284" s="8">
        <v>3</v>
      </c>
      <c r="G284" s="9" t="s">
        <v>593</v>
      </c>
      <c r="H284" s="8">
        <v>6</v>
      </c>
      <c r="I284" s="15">
        <f t="shared" si="4"/>
        <v>4.8000000000000007</v>
      </c>
    </row>
    <row r="285" spans="1:9" ht="29.15" customHeight="1" x14ac:dyDescent="0.5">
      <c r="A285" s="7" t="s">
        <v>257</v>
      </c>
      <c r="B285" s="7" t="s">
        <v>259</v>
      </c>
      <c r="C285" s="6"/>
      <c r="D285" s="6">
        <v>3</v>
      </c>
      <c r="E285" s="8"/>
      <c r="F285" s="8">
        <v>7</v>
      </c>
      <c r="G285" s="9" t="s">
        <v>593</v>
      </c>
      <c r="H285" s="8">
        <v>14</v>
      </c>
      <c r="I285" s="15">
        <f t="shared" si="4"/>
        <v>11.200000000000001</v>
      </c>
    </row>
    <row r="286" spans="1:9" ht="29.15" customHeight="1" x14ac:dyDescent="0.5">
      <c r="A286" s="7" t="s">
        <v>258</v>
      </c>
      <c r="B286" s="7" t="s">
        <v>260</v>
      </c>
      <c r="C286" s="6"/>
      <c r="D286" s="6">
        <v>3</v>
      </c>
      <c r="E286" s="8"/>
      <c r="F286" s="8">
        <v>7</v>
      </c>
      <c r="G286" s="9" t="s">
        <v>593</v>
      </c>
      <c r="H286" s="8">
        <v>14</v>
      </c>
      <c r="I286" s="15">
        <f t="shared" si="4"/>
        <v>11.200000000000001</v>
      </c>
    </row>
    <row r="287" spans="1:9" s="33" customFormat="1" ht="25" customHeight="1" x14ac:dyDescent="0.6">
      <c r="A287" s="31"/>
      <c r="B287" s="32" t="s">
        <v>319</v>
      </c>
      <c r="C287" s="32"/>
      <c r="D287" s="32"/>
      <c r="E287" s="32"/>
      <c r="F287" s="32"/>
      <c r="G287" s="32"/>
      <c r="H287" s="32"/>
      <c r="I287" s="35"/>
    </row>
    <row r="288" spans="1:9" ht="29.15" customHeight="1" x14ac:dyDescent="0.5">
      <c r="A288" s="7" t="s">
        <v>96</v>
      </c>
      <c r="B288" s="7" t="s">
        <v>443</v>
      </c>
      <c r="C288" s="6">
        <v>45</v>
      </c>
      <c r="D288" s="6">
        <v>6</v>
      </c>
      <c r="E288" s="8"/>
      <c r="F288" s="8">
        <v>1</v>
      </c>
      <c r="G288" s="9" t="s">
        <v>593</v>
      </c>
      <c r="H288" s="8">
        <v>2</v>
      </c>
      <c r="I288" s="15">
        <f t="shared" si="4"/>
        <v>1.6</v>
      </c>
    </row>
    <row r="289" spans="1:9" ht="29.15" customHeight="1" x14ac:dyDescent="0.5">
      <c r="A289" s="7" t="s">
        <v>97</v>
      </c>
      <c r="B289" s="7" t="s">
        <v>268</v>
      </c>
      <c r="C289" s="6">
        <v>45</v>
      </c>
      <c r="D289" s="6">
        <v>6</v>
      </c>
      <c r="E289" s="8"/>
      <c r="F289" s="8">
        <v>1</v>
      </c>
      <c r="G289" s="9" t="s">
        <v>593</v>
      </c>
      <c r="H289" s="8">
        <v>2</v>
      </c>
      <c r="I289" s="15">
        <f t="shared" si="4"/>
        <v>1.6</v>
      </c>
    </row>
    <row r="290" spans="1:9" ht="29.15" customHeight="1" x14ac:dyDescent="0.5">
      <c r="A290" s="7" t="s">
        <v>98</v>
      </c>
      <c r="B290" s="7" t="s">
        <v>442</v>
      </c>
      <c r="C290" s="6">
        <v>45</v>
      </c>
      <c r="D290" s="6">
        <v>6</v>
      </c>
      <c r="E290" s="8"/>
      <c r="F290" s="8">
        <v>0.75</v>
      </c>
      <c r="G290" s="9" t="s">
        <v>593</v>
      </c>
      <c r="H290" s="8">
        <v>1.5</v>
      </c>
      <c r="I290" s="15">
        <f t="shared" si="4"/>
        <v>1.2000000000000002</v>
      </c>
    </row>
    <row r="291" spans="1:9" ht="29.15" customHeight="1" x14ac:dyDescent="0.5">
      <c r="A291" s="7" t="s">
        <v>99</v>
      </c>
      <c r="B291" s="7" t="s">
        <v>441</v>
      </c>
      <c r="C291" s="6">
        <v>45</v>
      </c>
      <c r="D291" s="6">
        <v>6</v>
      </c>
      <c r="E291" s="8"/>
      <c r="F291" s="8">
        <v>0.75</v>
      </c>
      <c r="G291" s="9" t="s">
        <v>593</v>
      </c>
      <c r="H291" s="8">
        <v>1.5</v>
      </c>
      <c r="I291" s="15">
        <f t="shared" si="4"/>
        <v>1.2000000000000002</v>
      </c>
    </row>
    <row r="292" spans="1:9" ht="29.15" customHeight="1" x14ac:dyDescent="0.5">
      <c r="A292" s="7" t="s">
        <v>100</v>
      </c>
      <c r="B292" s="7" t="s">
        <v>440</v>
      </c>
      <c r="C292" s="6">
        <v>45</v>
      </c>
      <c r="D292" s="6">
        <v>6</v>
      </c>
      <c r="E292" s="8"/>
      <c r="F292" s="8">
        <v>0.75</v>
      </c>
      <c r="G292" s="9" t="s">
        <v>593</v>
      </c>
      <c r="H292" s="8">
        <v>1.5</v>
      </c>
      <c r="I292" s="15">
        <f t="shared" si="4"/>
        <v>1.2000000000000002</v>
      </c>
    </row>
    <row r="293" spans="1:9" ht="29.15" customHeight="1" x14ac:dyDescent="0.5">
      <c r="A293" s="7" t="s">
        <v>101</v>
      </c>
      <c r="B293" s="7" t="s">
        <v>439</v>
      </c>
      <c r="C293" s="6">
        <v>45</v>
      </c>
      <c r="D293" s="6">
        <v>6</v>
      </c>
      <c r="E293" s="8"/>
      <c r="F293" s="8">
        <v>0.75</v>
      </c>
      <c r="G293" s="9" t="s">
        <v>593</v>
      </c>
      <c r="H293" s="8">
        <v>1.5</v>
      </c>
      <c r="I293" s="15">
        <f t="shared" si="4"/>
        <v>1.2000000000000002</v>
      </c>
    </row>
    <row r="294" spans="1:9" ht="29.15" customHeight="1" x14ac:dyDescent="0.5">
      <c r="A294" s="7" t="s">
        <v>102</v>
      </c>
      <c r="B294" s="7" t="s">
        <v>475</v>
      </c>
      <c r="C294" s="6">
        <v>45</v>
      </c>
      <c r="D294" s="6">
        <v>6</v>
      </c>
      <c r="E294" s="8"/>
      <c r="F294" s="8">
        <v>0.75</v>
      </c>
      <c r="G294" s="9" t="s">
        <v>593</v>
      </c>
      <c r="H294" s="8">
        <v>1.5</v>
      </c>
      <c r="I294" s="15">
        <f t="shared" si="4"/>
        <v>1.2000000000000002</v>
      </c>
    </row>
    <row r="295" spans="1:9" ht="29.15" customHeight="1" x14ac:dyDescent="0.5">
      <c r="A295" s="7" t="s">
        <v>103</v>
      </c>
      <c r="B295" s="7" t="s">
        <v>106</v>
      </c>
      <c r="C295" s="6">
        <v>45</v>
      </c>
      <c r="D295" s="6">
        <v>6</v>
      </c>
      <c r="E295" s="8"/>
      <c r="F295" s="8">
        <v>0.8</v>
      </c>
      <c r="G295" s="9" t="s">
        <v>593</v>
      </c>
      <c r="H295" s="8">
        <v>1.6</v>
      </c>
      <c r="I295" s="15">
        <f t="shared" si="4"/>
        <v>1.2800000000000002</v>
      </c>
    </row>
    <row r="296" spans="1:9" ht="29.15" customHeight="1" x14ac:dyDescent="0.5">
      <c r="A296" s="7" t="s">
        <v>104</v>
      </c>
      <c r="B296" s="7" t="s">
        <v>107</v>
      </c>
      <c r="C296" s="6">
        <v>45</v>
      </c>
      <c r="D296" s="6">
        <v>6</v>
      </c>
      <c r="E296" s="8"/>
      <c r="F296" s="8">
        <v>1.5</v>
      </c>
      <c r="G296" s="9" t="s">
        <v>593</v>
      </c>
      <c r="H296" s="8">
        <v>3</v>
      </c>
      <c r="I296" s="15">
        <f t="shared" si="4"/>
        <v>2.4000000000000004</v>
      </c>
    </row>
    <row r="297" spans="1:9" ht="29.15" customHeight="1" x14ac:dyDescent="0.5">
      <c r="A297" s="7" t="s">
        <v>105</v>
      </c>
      <c r="B297" s="7" t="s">
        <v>108</v>
      </c>
      <c r="C297" s="6">
        <v>45</v>
      </c>
      <c r="D297" s="6">
        <v>6</v>
      </c>
      <c r="E297" s="8"/>
      <c r="F297" s="8">
        <v>0.9</v>
      </c>
      <c r="G297" s="9" t="s">
        <v>593</v>
      </c>
      <c r="H297" s="8">
        <v>1.8</v>
      </c>
      <c r="I297" s="15">
        <f t="shared" si="4"/>
        <v>1.4400000000000002</v>
      </c>
    </row>
    <row r="298" spans="1:9" ht="29.15" customHeight="1" x14ac:dyDescent="0.5">
      <c r="A298" s="7" t="s">
        <v>112</v>
      </c>
      <c r="B298" s="7" t="s">
        <v>116</v>
      </c>
      <c r="C298" s="6">
        <v>45</v>
      </c>
      <c r="D298" s="6">
        <v>6</v>
      </c>
      <c r="E298" s="8"/>
      <c r="F298" s="8">
        <v>1</v>
      </c>
      <c r="G298" s="9" t="s">
        <v>593</v>
      </c>
      <c r="H298" s="8">
        <v>2</v>
      </c>
      <c r="I298" s="15">
        <f t="shared" si="4"/>
        <v>1.6</v>
      </c>
    </row>
    <row r="299" spans="1:9" ht="29.15" customHeight="1" x14ac:dyDescent="0.5">
      <c r="A299" s="7" t="s">
        <v>113</v>
      </c>
      <c r="B299" s="7" t="s">
        <v>117</v>
      </c>
      <c r="C299" s="6">
        <v>45</v>
      </c>
      <c r="D299" s="6">
        <v>6</v>
      </c>
      <c r="E299" s="8"/>
      <c r="F299" s="8">
        <v>1</v>
      </c>
      <c r="G299" s="9" t="s">
        <v>593</v>
      </c>
      <c r="H299" s="8">
        <v>2</v>
      </c>
      <c r="I299" s="15">
        <f t="shared" si="4"/>
        <v>1.6</v>
      </c>
    </row>
    <row r="300" spans="1:9" ht="29.15" customHeight="1" x14ac:dyDescent="0.5">
      <c r="A300" s="7" t="s">
        <v>114</v>
      </c>
      <c r="B300" s="7" t="s">
        <v>565</v>
      </c>
      <c r="C300" s="6">
        <v>45</v>
      </c>
      <c r="D300" s="6">
        <v>6</v>
      </c>
      <c r="E300" s="8"/>
      <c r="F300" s="8">
        <v>1.25</v>
      </c>
      <c r="G300" s="9" t="s">
        <v>593</v>
      </c>
      <c r="H300" s="8">
        <v>2.5</v>
      </c>
      <c r="I300" s="15">
        <f t="shared" si="4"/>
        <v>2</v>
      </c>
    </row>
    <row r="301" spans="1:9" ht="29.15" customHeight="1" x14ac:dyDescent="0.5">
      <c r="A301" s="7" t="s">
        <v>109</v>
      </c>
      <c r="B301" s="7" t="s">
        <v>436</v>
      </c>
      <c r="C301" s="6"/>
      <c r="D301" s="6">
        <v>6</v>
      </c>
      <c r="E301" s="8"/>
      <c r="F301" s="8">
        <v>1.2</v>
      </c>
      <c r="G301" s="9" t="s">
        <v>593</v>
      </c>
      <c r="H301" s="8">
        <v>2.4</v>
      </c>
      <c r="I301" s="15">
        <f t="shared" si="4"/>
        <v>1.92</v>
      </c>
    </row>
    <row r="302" spans="1:9" ht="29.15" customHeight="1" x14ac:dyDescent="0.5">
      <c r="A302" s="7" t="s">
        <v>110</v>
      </c>
      <c r="B302" s="7" t="s">
        <v>435</v>
      </c>
      <c r="C302" s="6">
        <v>45</v>
      </c>
      <c r="D302" s="6">
        <v>6</v>
      </c>
      <c r="E302" s="8"/>
      <c r="F302" s="8">
        <v>1</v>
      </c>
      <c r="G302" s="9" t="s">
        <v>593</v>
      </c>
      <c r="H302" s="8">
        <v>2</v>
      </c>
      <c r="I302" s="15">
        <f t="shared" si="4"/>
        <v>1.6</v>
      </c>
    </row>
    <row r="303" spans="1:9" ht="29.15" customHeight="1" x14ac:dyDescent="0.5">
      <c r="A303" s="7" t="s">
        <v>111</v>
      </c>
      <c r="B303" s="7" t="s">
        <v>437</v>
      </c>
      <c r="C303" s="6">
        <v>45</v>
      </c>
      <c r="D303" s="6">
        <v>6</v>
      </c>
      <c r="E303" s="8"/>
      <c r="F303" s="8">
        <v>1</v>
      </c>
      <c r="G303" s="9" t="s">
        <v>593</v>
      </c>
      <c r="H303" s="8">
        <v>2</v>
      </c>
      <c r="I303" s="15">
        <f t="shared" si="4"/>
        <v>1.6</v>
      </c>
    </row>
    <row r="304" spans="1:9" ht="29.15" customHeight="1" x14ac:dyDescent="0.5">
      <c r="A304" s="7" t="s">
        <v>115</v>
      </c>
      <c r="B304" s="7" t="s">
        <v>438</v>
      </c>
      <c r="C304" s="6">
        <v>45</v>
      </c>
      <c r="D304" s="6">
        <v>6</v>
      </c>
      <c r="E304" s="8"/>
      <c r="F304" s="8">
        <v>0.75</v>
      </c>
      <c r="G304" s="9" t="s">
        <v>593</v>
      </c>
      <c r="H304" s="8">
        <v>1.5</v>
      </c>
      <c r="I304" s="15">
        <f t="shared" si="4"/>
        <v>1.2000000000000002</v>
      </c>
    </row>
    <row r="305" spans="1:9" ht="29.15" customHeight="1" x14ac:dyDescent="0.5">
      <c r="A305" s="43" t="s">
        <v>477</v>
      </c>
      <c r="B305" s="37"/>
      <c r="C305" s="44" t="s">
        <v>566</v>
      </c>
      <c r="D305" s="44"/>
      <c r="E305" s="44"/>
      <c r="F305" s="44"/>
      <c r="G305" s="44"/>
      <c r="H305" s="44"/>
      <c r="I305" s="44"/>
    </row>
    <row r="306" spans="1:9" ht="29.15" customHeight="1" x14ac:dyDescent="0.5">
      <c r="A306" s="37" t="s">
        <v>476</v>
      </c>
      <c r="B306" s="37"/>
      <c r="C306" s="44" t="s">
        <v>568</v>
      </c>
      <c r="D306" s="44"/>
      <c r="E306" s="44"/>
      <c r="F306" s="44"/>
      <c r="G306" s="44"/>
      <c r="H306" s="44"/>
      <c r="I306" s="44"/>
    </row>
    <row r="307" spans="1:9" ht="29.15" customHeight="1" x14ac:dyDescent="0.5">
      <c r="A307" s="37" t="s">
        <v>567</v>
      </c>
      <c r="B307" s="37"/>
      <c r="C307" s="38" t="s">
        <v>478</v>
      </c>
      <c r="D307" s="38"/>
      <c r="E307" s="38"/>
      <c r="F307" s="38"/>
      <c r="G307" s="38"/>
      <c r="H307" s="38"/>
      <c r="I307" s="38"/>
    </row>
    <row r="308" spans="1:9" ht="27" customHeight="1" x14ac:dyDescent="0.35"/>
    <row r="309" spans="1:9" x14ac:dyDescent="0.35">
      <c r="A309" s="30"/>
    </row>
  </sheetData>
  <sortState ref="A16:I46">
    <sortCondition ref="A16:A46"/>
  </sortState>
  <mergeCells count="8">
    <mergeCell ref="A307:B307"/>
    <mergeCell ref="C307:I307"/>
    <mergeCell ref="A1:B4"/>
    <mergeCell ref="E1:I1"/>
    <mergeCell ref="A305:B305"/>
    <mergeCell ref="A306:B306"/>
    <mergeCell ref="C306:I306"/>
    <mergeCell ref="C305:I305"/>
  </mergeCells>
  <phoneticPr fontId="1" type="noConversion"/>
  <hyperlinks>
    <hyperlink ref="E1" r:id="rId1"/>
  </hyperlinks>
  <pageMargins left="0.25" right="0.25" top="0.25" bottom="0.25" header="0.3" footer="0.05"/>
  <pageSetup scale="43" fitToHeight="0" orientation="portrait" r:id="rId2"/>
  <headerFooter>
    <oddFooter>Page &amp;P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731e52-bdea-43dd-9577-2ca29f7eca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DA9BEFF9EBE4BABE2ACC254F16A87" ma:contentTypeVersion="19" ma:contentTypeDescription="Create a new document." ma:contentTypeScope="" ma:versionID="4c50759be65dcd94639732d41209715b">
  <xsd:schema xmlns:xsd="http://www.w3.org/2001/XMLSchema" xmlns:xs="http://www.w3.org/2001/XMLSchema" xmlns:p="http://schemas.microsoft.com/office/2006/metadata/properties" xmlns:ns3="3364df64-de20-437a-99c7-740cf2ccbb3a" xmlns:ns4="5d919efd-17de-4d0e-a1c6-078916734920" xmlns:ns5="bb731e52-bdea-43dd-9577-2ca29f7eca46" targetNamespace="http://schemas.microsoft.com/office/2006/metadata/properties" ma:root="true" ma:fieldsID="efb22837f54a750cfc8590a6a967d4d1" ns3:_="" ns4:_="" ns5:_="">
    <xsd:import namespace="3364df64-de20-437a-99c7-740cf2ccbb3a"/>
    <xsd:import namespace="5d919efd-17de-4d0e-a1c6-078916734920"/>
    <xsd:import namespace="bb731e52-bdea-43dd-9577-2ca29f7eca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MediaServiceLocation" minOccurs="0"/>
                <xsd:element ref="ns5:_activity" minOccurs="0"/>
                <xsd:element ref="ns5:MediaServiceObjectDetectorVersions" minOccurs="0"/>
                <xsd:element ref="ns5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df64-de20-437a-99c7-740cf2ccbb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19efd-17de-4d0e-a1c6-078916734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31e52-bdea-43dd-9577-2ca29f7eca46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B7BCC1-94AE-43EB-8D9F-66B884C53464}">
  <ds:schemaRefs>
    <ds:schemaRef ds:uri="http://schemas.microsoft.com/office/2006/metadata/properties"/>
    <ds:schemaRef ds:uri="5d919efd-17de-4d0e-a1c6-078916734920"/>
    <ds:schemaRef ds:uri="bb731e52-bdea-43dd-9577-2ca29f7eca4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364df64-de20-437a-99c7-740cf2ccbb3a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45ADFAC-59B8-4427-A089-1004A814BD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6A019E-A8D1-4D59-8058-FE355FE3A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df64-de20-437a-99c7-740cf2ccbb3a"/>
    <ds:schemaRef ds:uri="5d919efd-17de-4d0e-a1c6-078916734920"/>
    <ds:schemaRef ds:uri="bb731e52-bdea-43dd-9577-2ca29f7ec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Pricelist</vt:lpstr>
      <vt:lpstr>'2024 Pricelist'!Print_Area</vt:lpstr>
      <vt:lpstr>'2024 Pricelist'!Print_Titles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Vanessa</cp:lastModifiedBy>
  <cp:lastPrinted>2024-02-23T23:09:03Z</cp:lastPrinted>
  <dcterms:created xsi:type="dcterms:W3CDTF">2016-10-10T16:15:46Z</dcterms:created>
  <dcterms:modified xsi:type="dcterms:W3CDTF">2024-03-18T19:00:07Z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0x010100582DA9BEFF9EBE4BABE2ACC254F16A87</vt:lpwstr>
  </property>
</Properties>
</file>